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IN-SBA\Staff\F03 Financial Working Papers\33. Co-op Students Work\Trustee Expenses\2020 - 2021\Updated to August 2021\Detailed\"/>
    </mc:Choice>
  </mc:AlternateContent>
  <xr:revisionPtr revIDLastSave="0" documentId="13_ncr:1_{28DC5D71-709C-4BA9-AB84-C1CA82065B61}" xr6:coauthVersionLast="45" xr6:coauthVersionMax="45" xr10:uidLastSave="{00000000-0000-0000-0000-000000000000}"/>
  <bookViews>
    <workbookView xWindow="-28920" yWindow="-2115" windowWidth="29040" windowHeight="15840" xr2:uid="{00000000-000D-0000-FFFF-FFFF00000000}"/>
  </bookViews>
  <sheets>
    <sheet name="Trustee Expense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1" l="1"/>
  <c r="E17" i="1" l="1"/>
  <c r="E4" i="1" l="1"/>
  <c r="E50" i="1" s="1"/>
</calcChain>
</file>

<file path=xl/sharedStrings.xml><?xml version="1.0" encoding="utf-8"?>
<sst xmlns="http://schemas.openxmlformats.org/spreadsheetml/2006/main" count="245" uniqueCount="97">
  <si>
    <t>Document Number</t>
  </si>
  <si>
    <t>Posting Date</t>
  </si>
  <si>
    <t>Invoice Date</t>
  </si>
  <si>
    <t>Expense Category</t>
  </si>
  <si>
    <t>Vendor Name or Trustee Reimbursement</t>
  </si>
  <si>
    <t>Expense Description</t>
  </si>
  <si>
    <t>Trustee Ward</t>
  </si>
  <si>
    <t>Bell Mobility</t>
  </si>
  <si>
    <t>Bell Mobility Billing</t>
  </si>
  <si>
    <t>Amount charged (Net of HST rebates)</t>
  </si>
  <si>
    <t>S Laskin</t>
  </si>
  <si>
    <t>Reimbursement for Liberation registration</t>
  </si>
  <si>
    <t>Trustee - Ward 8</t>
  </si>
  <si>
    <t>Software&amp;License Fee</t>
  </si>
  <si>
    <t>Softchoice LP</t>
  </si>
  <si>
    <t>Adobe Creative Cloud Complete Full 2020</t>
  </si>
  <si>
    <t>4202323850</t>
  </si>
  <si>
    <t>4202323851</t>
  </si>
  <si>
    <t>4202324122</t>
  </si>
  <si>
    <t>Auto Reimbursement</t>
  </si>
  <si>
    <t>Other Travel Expense</t>
  </si>
  <si>
    <t>4202326507</t>
  </si>
  <si>
    <t>4202326652</t>
  </si>
  <si>
    <t>Postage</t>
  </si>
  <si>
    <t>Other</t>
  </si>
  <si>
    <t>4202329323</t>
  </si>
  <si>
    <t>5003111827</t>
  </si>
  <si>
    <t>Compugen Inc.</t>
  </si>
  <si>
    <t>Monitor 24" with speakers- Viewsonic</t>
  </si>
  <si>
    <t>BlueElement Webcam</t>
  </si>
  <si>
    <t>Delivery Charge</t>
  </si>
  <si>
    <t>Office Supplies &amp; Services</t>
  </si>
  <si>
    <t>5003118300</t>
  </si>
  <si>
    <t>4202332371</t>
  </si>
  <si>
    <t>4202333671</t>
  </si>
  <si>
    <t>Couriers</t>
  </si>
  <si>
    <t>Business Express Courier</t>
  </si>
  <si>
    <t>Courier Expense</t>
  </si>
  <si>
    <t>Avo Systems Inc.</t>
  </si>
  <si>
    <t>24B5463 LED Light 12" &amp; Tripod</t>
  </si>
  <si>
    <t>Shipping fees</t>
  </si>
  <si>
    <t>Lightning to USB cable (1m) (extra)</t>
  </si>
  <si>
    <t>Apple Canada Inc.</t>
  </si>
  <si>
    <t>5003136922</t>
  </si>
  <si>
    <t>4202336602</t>
  </si>
  <si>
    <t>4202335541</t>
  </si>
  <si>
    <t>Professional Development- Non-teaching</t>
  </si>
  <si>
    <t>Furniture &amp; Equipment- Computer Technology</t>
  </si>
  <si>
    <t>Laskin- NSBA Conference</t>
  </si>
  <si>
    <t>4202339519</t>
  </si>
  <si>
    <t>1000321073</t>
  </si>
  <si>
    <t>4202343451</t>
  </si>
  <si>
    <t>Postage - Internal</t>
  </si>
  <si>
    <t>Postage Expense</t>
  </si>
  <si>
    <t>4202347588</t>
  </si>
  <si>
    <t>5003164902</t>
  </si>
  <si>
    <t>Printers Plus</t>
  </si>
  <si>
    <t>5003164903</t>
  </si>
  <si>
    <t>Computer Supplies - Instructional</t>
  </si>
  <si>
    <t>L0S67AN Yellow High Yield Cartridge</t>
  </si>
  <si>
    <t>4202348753</t>
  </si>
  <si>
    <t>Professional Development - Non Teaching</t>
  </si>
  <si>
    <t>4202350211</t>
  </si>
  <si>
    <t>F6U19AN Black High Yield Cartridge</t>
  </si>
  <si>
    <t>L0S61AN Cyan High Yield Cartridge</t>
  </si>
  <si>
    <t>L0S64AN Magenta High Yield Cartridge</t>
  </si>
  <si>
    <t>Lightning to USB Cable (1 m)</t>
  </si>
  <si>
    <t>Mophie USB-A Car Charger</t>
  </si>
  <si>
    <t>Canadian Association of School System Administrators</t>
  </si>
  <si>
    <t>Travel Expense</t>
  </si>
  <si>
    <t>50% of CSBA 2021 Conference Fee for All Trustees.  Expenses to be distributed to other Trustees who participate in conference</t>
  </si>
  <si>
    <t>Shelley Laskin</t>
  </si>
  <si>
    <t>Telephone - Voice</t>
  </si>
  <si>
    <t>4202351756</t>
  </si>
  <si>
    <t>1000322267</t>
  </si>
  <si>
    <t>65505</t>
  </si>
  <si>
    <t>Printing &amp; Photocopying - Non-instructional</t>
  </si>
  <si>
    <t>Internal Printing</t>
  </si>
  <si>
    <t>Ward 8 posters</t>
  </si>
  <si>
    <t>Payroll Charges</t>
  </si>
  <si>
    <t xml:space="preserve">Curriculum Writing &amp; Implementation </t>
  </si>
  <si>
    <t>4202355037</t>
  </si>
  <si>
    <t/>
  </si>
  <si>
    <t>Internet - June 2021</t>
  </si>
  <si>
    <t>Internet - July 2021</t>
  </si>
  <si>
    <t>Internet - Aug 2021</t>
  </si>
  <si>
    <t>Internet - January 2021</t>
  </si>
  <si>
    <t>Internet - February 2021</t>
  </si>
  <si>
    <t>Internet - March 2021</t>
  </si>
  <si>
    <t>Internet - April 2021</t>
  </si>
  <si>
    <t>Internet - May 2021</t>
  </si>
  <si>
    <t xml:space="preserve">Presenter for Israel Education Workshop </t>
  </si>
  <si>
    <t>Mileage- September 2020</t>
  </si>
  <si>
    <t>Parking September 2020</t>
  </si>
  <si>
    <t>Internet - October 2020</t>
  </si>
  <si>
    <t>Internet - November 2020</t>
  </si>
  <si>
    <t>Internet -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</si>
</sst>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right" vertical="top"/>
    </xf>
    <xf numFmtId="164" fontId="2" fillId="2" borderId="1" xfId="1" applyFont="1" applyFill="1" applyBorder="1" applyAlignment="1"/>
    <xf numFmtId="164" fontId="3" fillId="0" borderId="1" xfId="1" applyFont="1" applyBorder="1" applyAlignment="1">
      <alignment horizontal="left"/>
    </xf>
    <xf numFmtId="14" fontId="4" fillId="0" borderId="1" xfId="2" applyNumberFormat="1" applyBorder="1" applyAlignment="1">
      <alignment horizontal="left" vertical="top"/>
    </xf>
    <xf numFmtId="0" fontId="4" fillId="0" borderId="1" xfId="2" applyBorder="1" applyAlignment="1">
      <alignment vertical="top"/>
    </xf>
    <xf numFmtId="164" fontId="4" fillId="0" borderId="1" xfId="1" applyFont="1" applyBorder="1" applyAlignment="1">
      <alignment horizontal="right" vertical="top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0" fillId="0" borderId="1" xfId="1" applyFont="1" applyBorder="1" applyAlignment="1">
      <alignment horizontal="right"/>
    </xf>
    <xf numFmtId="164" fontId="3" fillId="0" borderId="1" xfId="1" applyFont="1" applyBorder="1" applyAlignment="1">
      <alignment horizontal="right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164" fontId="3" fillId="0" borderId="1" xfId="1" applyFont="1" applyBorder="1" applyAlignment="1">
      <alignment horizontal="right" vertical="top"/>
    </xf>
    <xf numFmtId="0" fontId="3" fillId="0" borderId="1" xfId="0" applyFont="1" applyBorder="1" applyAlignment="1">
      <alignment vertical="top"/>
    </xf>
    <xf numFmtId="14" fontId="3" fillId="0" borderId="1" xfId="0" applyNumberFormat="1" applyFont="1" applyBorder="1" applyAlignment="1">
      <alignment horizontal="left" vertical="top"/>
    </xf>
    <xf numFmtId="14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164" fontId="3" fillId="0" borderId="1" xfId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14" fontId="3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/>
    <xf numFmtId="164" fontId="3" fillId="0" borderId="1" xfId="1" applyFont="1" applyFill="1" applyBorder="1" applyAlignment="1">
      <alignment horizontal="right" vertical="top"/>
    </xf>
    <xf numFmtId="0" fontId="0" fillId="0" borderId="0" xfId="0" applyAlignment="1">
      <alignment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5"/>
  <sheetViews>
    <sheetView tabSelected="1" zoomScaleNormal="100" workbookViewId="0">
      <selection activeCell="G24" sqref="G24"/>
    </sheetView>
  </sheetViews>
  <sheetFormatPr defaultRowHeight="15" x14ac:dyDescent="0.25"/>
  <cols>
    <col min="1" max="1" width="20.140625" customWidth="1"/>
    <col min="2" max="2" width="14" customWidth="1"/>
    <col min="3" max="3" width="14.42578125" customWidth="1"/>
    <col min="4" max="4" width="41.28515625" bestFit="1" customWidth="1"/>
    <col min="5" max="5" width="18.7109375" customWidth="1"/>
    <col min="6" max="6" width="48" customWidth="1"/>
    <col min="7" max="7" width="41.7109375" bestFit="1" customWidth="1"/>
    <col min="8" max="8" width="18.85546875" customWidth="1"/>
  </cols>
  <sheetData>
    <row r="1" spans="1:8" ht="4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9</v>
      </c>
      <c r="F1" s="1" t="s">
        <v>4</v>
      </c>
      <c r="G1" s="1" t="s">
        <v>5</v>
      </c>
      <c r="H1" s="1" t="s">
        <v>6</v>
      </c>
    </row>
    <row r="2" spans="1:8" x14ac:dyDescent="0.25">
      <c r="A2" s="3">
        <v>5002966297</v>
      </c>
      <c r="B2" s="4">
        <v>44084</v>
      </c>
      <c r="C2" s="4">
        <v>44084</v>
      </c>
      <c r="D2" s="5" t="s">
        <v>13</v>
      </c>
      <c r="E2" s="9">
        <v>6.68</v>
      </c>
      <c r="F2" s="5" t="s">
        <v>14</v>
      </c>
      <c r="G2" s="3" t="s">
        <v>15</v>
      </c>
      <c r="H2" s="5" t="s">
        <v>12</v>
      </c>
    </row>
    <row r="3" spans="1:8" x14ac:dyDescent="0.25">
      <c r="A3" s="3">
        <v>4202313839</v>
      </c>
      <c r="B3" s="4">
        <v>44089</v>
      </c>
      <c r="C3" s="4">
        <v>44075</v>
      </c>
      <c r="D3" s="5" t="s">
        <v>72</v>
      </c>
      <c r="E3" s="9">
        <v>34.35</v>
      </c>
      <c r="F3" s="5" t="s">
        <v>7</v>
      </c>
      <c r="G3" s="3" t="s">
        <v>8</v>
      </c>
      <c r="H3" s="5" t="s">
        <v>12</v>
      </c>
    </row>
    <row r="4" spans="1:8" x14ac:dyDescent="0.25">
      <c r="A4" s="3">
        <v>1000313891</v>
      </c>
      <c r="B4" s="4">
        <v>44104</v>
      </c>
      <c r="C4" s="4">
        <v>44120</v>
      </c>
      <c r="D4" s="5" t="s">
        <v>72</v>
      </c>
      <c r="E4" s="9">
        <f>-375.32-0.77</f>
        <v>-376.09</v>
      </c>
      <c r="F4" s="27" t="s">
        <v>71</v>
      </c>
      <c r="G4" s="3" t="s">
        <v>11</v>
      </c>
      <c r="H4" s="5" t="s">
        <v>12</v>
      </c>
    </row>
    <row r="5" spans="1:8" x14ac:dyDescent="0.25">
      <c r="A5" s="3">
        <v>4202316932</v>
      </c>
      <c r="B5" s="4">
        <v>44118</v>
      </c>
      <c r="C5" s="4">
        <v>44105</v>
      </c>
      <c r="D5" s="5" t="s">
        <v>72</v>
      </c>
      <c r="E5" s="9">
        <v>34.119999999999997</v>
      </c>
      <c r="F5" s="5" t="s">
        <v>7</v>
      </c>
      <c r="G5" s="3" t="s">
        <v>8</v>
      </c>
      <c r="H5" s="5" t="s">
        <v>12</v>
      </c>
    </row>
    <row r="6" spans="1:8" x14ac:dyDescent="0.25">
      <c r="A6" s="3">
        <v>4202320344</v>
      </c>
      <c r="B6" s="4">
        <v>44145</v>
      </c>
      <c r="C6" s="4">
        <v>44136</v>
      </c>
      <c r="D6" s="5" t="s">
        <v>72</v>
      </c>
      <c r="E6" s="9">
        <v>33.71</v>
      </c>
      <c r="F6" s="5" t="s">
        <v>7</v>
      </c>
      <c r="G6" s="3" t="s">
        <v>8</v>
      </c>
      <c r="H6" s="5" t="s">
        <v>12</v>
      </c>
    </row>
    <row r="7" spans="1:8" x14ac:dyDescent="0.25">
      <c r="A7" s="11" t="s">
        <v>16</v>
      </c>
      <c r="B7" s="10">
        <v>44174</v>
      </c>
      <c r="C7" s="10">
        <v>44104</v>
      </c>
      <c r="D7" s="5" t="s">
        <v>72</v>
      </c>
      <c r="E7" s="12">
        <v>39.99</v>
      </c>
      <c r="F7" s="5" t="s">
        <v>7</v>
      </c>
      <c r="G7" s="3" t="s">
        <v>8</v>
      </c>
      <c r="H7" s="5" t="s">
        <v>12</v>
      </c>
    </row>
    <row r="8" spans="1:8" x14ac:dyDescent="0.25">
      <c r="A8" s="11" t="s">
        <v>17</v>
      </c>
      <c r="B8" s="10">
        <v>44174</v>
      </c>
      <c r="C8" s="10">
        <v>44104</v>
      </c>
      <c r="D8" s="5" t="s">
        <v>19</v>
      </c>
      <c r="E8" s="12">
        <v>1.47</v>
      </c>
      <c r="F8" s="5" t="s">
        <v>10</v>
      </c>
      <c r="G8" s="3" t="s">
        <v>92</v>
      </c>
      <c r="H8" s="5" t="s">
        <v>12</v>
      </c>
    </row>
    <row r="9" spans="1:8" x14ac:dyDescent="0.25">
      <c r="A9" s="11" t="s">
        <v>17</v>
      </c>
      <c r="B9" s="10">
        <v>44174</v>
      </c>
      <c r="C9" s="10">
        <v>44104</v>
      </c>
      <c r="D9" s="5" t="s">
        <v>20</v>
      </c>
      <c r="E9" s="12">
        <v>3.4</v>
      </c>
      <c r="F9" s="5" t="s">
        <v>10</v>
      </c>
      <c r="G9" s="3" t="s">
        <v>93</v>
      </c>
      <c r="H9" s="5" t="s">
        <v>12</v>
      </c>
    </row>
    <row r="10" spans="1:8" x14ac:dyDescent="0.25">
      <c r="A10" s="11" t="s">
        <v>18</v>
      </c>
      <c r="B10" s="10">
        <v>44175</v>
      </c>
      <c r="C10" s="10">
        <v>44166</v>
      </c>
      <c r="D10" s="5" t="s">
        <v>72</v>
      </c>
      <c r="E10" s="12">
        <v>33.71</v>
      </c>
      <c r="F10" s="5" t="s">
        <v>7</v>
      </c>
      <c r="G10" s="3" t="s">
        <v>8</v>
      </c>
      <c r="H10" s="5" t="s">
        <v>12</v>
      </c>
    </row>
    <row r="11" spans="1:8" x14ac:dyDescent="0.25">
      <c r="A11" s="13" t="s">
        <v>21</v>
      </c>
      <c r="B11" s="14">
        <v>44202</v>
      </c>
      <c r="C11" s="14">
        <v>44196</v>
      </c>
      <c r="D11" s="5" t="s">
        <v>72</v>
      </c>
      <c r="E11" s="15">
        <v>33.159999999999997</v>
      </c>
      <c r="F11" s="27" t="s">
        <v>71</v>
      </c>
      <c r="G11" s="3" t="s">
        <v>94</v>
      </c>
      <c r="H11" s="5" t="s">
        <v>12</v>
      </c>
    </row>
    <row r="12" spans="1:8" x14ac:dyDescent="0.25">
      <c r="A12" s="13" t="s">
        <v>21</v>
      </c>
      <c r="B12" s="14">
        <v>44202</v>
      </c>
      <c r="C12" s="14">
        <v>44196</v>
      </c>
      <c r="D12" s="5" t="s">
        <v>72</v>
      </c>
      <c r="E12" s="15">
        <v>33.159999999999997</v>
      </c>
      <c r="F12" s="27" t="s">
        <v>71</v>
      </c>
      <c r="G12" s="3" t="s">
        <v>95</v>
      </c>
      <c r="H12" s="5" t="s">
        <v>12</v>
      </c>
    </row>
    <row r="13" spans="1:8" x14ac:dyDescent="0.25">
      <c r="A13" s="3" t="s">
        <v>21</v>
      </c>
      <c r="B13" s="4">
        <v>44202</v>
      </c>
      <c r="C13" s="4">
        <v>44196</v>
      </c>
      <c r="D13" s="5" t="s">
        <v>72</v>
      </c>
      <c r="E13" s="16">
        <v>33.159999999999997</v>
      </c>
      <c r="F13" s="27" t="s">
        <v>71</v>
      </c>
      <c r="G13" s="3" t="s">
        <v>96</v>
      </c>
      <c r="H13" s="5" t="s">
        <v>12</v>
      </c>
    </row>
    <row r="14" spans="1:8" x14ac:dyDescent="0.25">
      <c r="A14" s="3" t="s">
        <v>21</v>
      </c>
      <c r="B14" s="4">
        <v>44202</v>
      </c>
      <c r="C14" s="4">
        <v>44196</v>
      </c>
      <c r="D14" s="5" t="s">
        <v>23</v>
      </c>
      <c r="E14" s="16">
        <v>25.38</v>
      </c>
      <c r="F14" s="27" t="s">
        <v>71</v>
      </c>
      <c r="G14" s="3" t="s">
        <v>24</v>
      </c>
      <c r="H14" s="5" t="s">
        <v>12</v>
      </c>
    </row>
    <row r="15" spans="1:8" x14ac:dyDescent="0.25">
      <c r="A15" s="3" t="s">
        <v>22</v>
      </c>
      <c r="B15" s="4">
        <v>44207</v>
      </c>
      <c r="C15" s="4">
        <v>44197</v>
      </c>
      <c r="D15" s="5" t="s">
        <v>72</v>
      </c>
      <c r="E15" s="16">
        <v>33.71</v>
      </c>
      <c r="F15" s="5" t="s">
        <v>7</v>
      </c>
      <c r="G15" s="3" t="s">
        <v>8</v>
      </c>
      <c r="H15" s="5" t="s">
        <v>12</v>
      </c>
    </row>
    <row r="16" spans="1:8" x14ac:dyDescent="0.25">
      <c r="A16" s="17" t="s">
        <v>25</v>
      </c>
      <c r="B16" s="18">
        <v>44236</v>
      </c>
      <c r="C16" s="18">
        <v>44228</v>
      </c>
      <c r="D16" s="5" t="s">
        <v>72</v>
      </c>
      <c r="E16" s="19">
        <v>33.869999999999997</v>
      </c>
      <c r="F16" s="5" t="s">
        <v>7</v>
      </c>
      <c r="G16" s="3" t="s">
        <v>8</v>
      </c>
      <c r="H16" s="5" t="s">
        <v>12</v>
      </c>
    </row>
    <row r="17" spans="1:8" x14ac:dyDescent="0.25">
      <c r="A17" s="17" t="s">
        <v>26</v>
      </c>
      <c r="B17" s="18">
        <v>44237</v>
      </c>
      <c r="C17" s="18">
        <v>44237</v>
      </c>
      <c r="D17" s="5" t="s">
        <v>31</v>
      </c>
      <c r="E17" s="19">
        <f>170.25-0.01</f>
        <v>170.24</v>
      </c>
      <c r="F17" s="5" t="s">
        <v>27</v>
      </c>
      <c r="G17" s="3" t="s">
        <v>28</v>
      </c>
      <c r="H17" s="5" t="s">
        <v>12</v>
      </c>
    </row>
    <row r="18" spans="1:8" x14ac:dyDescent="0.25">
      <c r="A18" s="17" t="s">
        <v>26</v>
      </c>
      <c r="B18" s="18">
        <v>44237</v>
      </c>
      <c r="C18" s="18">
        <v>44237</v>
      </c>
      <c r="D18" s="5" t="s">
        <v>31</v>
      </c>
      <c r="E18" s="19">
        <v>30.65</v>
      </c>
      <c r="F18" s="5" t="s">
        <v>27</v>
      </c>
      <c r="G18" s="3" t="s">
        <v>29</v>
      </c>
      <c r="H18" s="5" t="s">
        <v>12</v>
      </c>
    </row>
    <row r="19" spans="1:8" x14ac:dyDescent="0.25">
      <c r="A19" s="17" t="s">
        <v>26</v>
      </c>
      <c r="B19" s="18">
        <v>44237</v>
      </c>
      <c r="C19" s="18">
        <v>44237</v>
      </c>
      <c r="D19" s="5" t="s">
        <v>31</v>
      </c>
      <c r="E19" s="19">
        <v>16.350000000000001</v>
      </c>
      <c r="F19" s="5" t="s">
        <v>27</v>
      </c>
      <c r="G19" s="3" t="s">
        <v>30</v>
      </c>
      <c r="H19" s="5" t="s">
        <v>12</v>
      </c>
    </row>
    <row r="20" spans="1:8" x14ac:dyDescent="0.25">
      <c r="A20" s="17" t="s">
        <v>32</v>
      </c>
      <c r="B20" s="18">
        <v>44257</v>
      </c>
      <c r="C20" s="18">
        <v>44257</v>
      </c>
      <c r="D20" s="5" t="s">
        <v>31</v>
      </c>
      <c r="E20" s="19">
        <v>98.07</v>
      </c>
      <c r="F20" s="5" t="s">
        <v>38</v>
      </c>
      <c r="G20" s="3" t="s">
        <v>39</v>
      </c>
      <c r="H20" s="5" t="s">
        <v>12</v>
      </c>
    </row>
    <row r="21" spans="1:8" x14ac:dyDescent="0.25">
      <c r="A21" s="17" t="s">
        <v>32</v>
      </c>
      <c r="B21" s="18">
        <v>44257</v>
      </c>
      <c r="C21" s="18">
        <v>44257</v>
      </c>
      <c r="D21" s="5" t="s">
        <v>31</v>
      </c>
      <c r="E21" s="19">
        <v>10.73</v>
      </c>
      <c r="F21" s="5" t="s">
        <v>38</v>
      </c>
      <c r="G21" s="3" t="s">
        <v>40</v>
      </c>
      <c r="H21" s="5" t="s">
        <v>12</v>
      </c>
    </row>
    <row r="22" spans="1:8" x14ac:dyDescent="0.25">
      <c r="A22" s="17" t="s">
        <v>33</v>
      </c>
      <c r="B22" s="18">
        <v>44264</v>
      </c>
      <c r="C22" s="18">
        <v>44256</v>
      </c>
      <c r="D22" s="5" t="s">
        <v>72</v>
      </c>
      <c r="E22" s="19">
        <v>36.32</v>
      </c>
      <c r="F22" s="5" t="s">
        <v>7</v>
      </c>
      <c r="G22" s="3" t="s">
        <v>8</v>
      </c>
      <c r="H22" s="5" t="s">
        <v>12</v>
      </c>
    </row>
    <row r="23" spans="1:8" x14ac:dyDescent="0.25">
      <c r="A23" s="17" t="s">
        <v>34</v>
      </c>
      <c r="B23" s="18">
        <v>44273</v>
      </c>
      <c r="C23" s="18">
        <v>44270</v>
      </c>
      <c r="D23" s="5" t="s">
        <v>35</v>
      </c>
      <c r="E23" s="19">
        <v>13.74</v>
      </c>
      <c r="F23" s="5" t="s">
        <v>36</v>
      </c>
      <c r="G23" s="3" t="s">
        <v>37</v>
      </c>
      <c r="H23" s="5" t="s">
        <v>12</v>
      </c>
    </row>
    <row r="24" spans="1:8" x14ac:dyDescent="0.25">
      <c r="A24" s="20" t="s">
        <v>45</v>
      </c>
      <c r="B24" s="21">
        <v>44287</v>
      </c>
      <c r="C24" s="21">
        <v>44287</v>
      </c>
      <c r="D24" s="5" t="s">
        <v>46</v>
      </c>
      <c r="E24" s="19">
        <v>789.2</v>
      </c>
      <c r="F24" s="27" t="s">
        <v>71</v>
      </c>
      <c r="G24" s="3" t="s">
        <v>48</v>
      </c>
      <c r="H24" s="5" t="s">
        <v>12</v>
      </c>
    </row>
    <row r="25" spans="1:8" x14ac:dyDescent="0.25">
      <c r="A25" s="20" t="s">
        <v>44</v>
      </c>
      <c r="B25" s="21">
        <v>44295</v>
      </c>
      <c r="C25" s="21">
        <v>44287</v>
      </c>
      <c r="D25" s="5" t="s">
        <v>72</v>
      </c>
      <c r="E25" s="19">
        <v>33.729999999999997</v>
      </c>
      <c r="F25" s="5" t="s">
        <v>7</v>
      </c>
      <c r="G25" s="3" t="s">
        <v>8</v>
      </c>
      <c r="H25" s="5" t="s">
        <v>12</v>
      </c>
    </row>
    <row r="26" spans="1:8" x14ac:dyDescent="0.25">
      <c r="A26" s="20" t="s">
        <v>43</v>
      </c>
      <c r="B26" s="21">
        <v>44316</v>
      </c>
      <c r="C26" s="21">
        <v>44316</v>
      </c>
      <c r="D26" s="5" t="s">
        <v>47</v>
      </c>
      <c r="E26" s="19">
        <f>25.54-1.03</f>
        <v>24.509999999999998</v>
      </c>
      <c r="F26" s="5" t="s">
        <v>42</v>
      </c>
      <c r="G26" s="3" t="s">
        <v>41</v>
      </c>
      <c r="H26" s="5" t="s">
        <v>12</v>
      </c>
    </row>
    <row r="27" spans="1:8" x14ac:dyDescent="0.25">
      <c r="A27" s="20" t="s">
        <v>49</v>
      </c>
      <c r="B27" s="21">
        <v>44326</v>
      </c>
      <c r="C27" s="21">
        <v>44317</v>
      </c>
      <c r="D27" s="5" t="s">
        <v>72</v>
      </c>
      <c r="E27" s="19">
        <v>33.71</v>
      </c>
      <c r="F27" s="5" t="s">
        <v>7</v>
      </c>
      <c r="G27" s="3" t="s">
        <v>8</v>
      </c>
      <c r="H27" s="5" t="s">
        <v>12</v>
      </c>
    </row>
    <row r="28" spans="1:8" x14ac:dyDescent="0.25">
      <c r="A28" s="20" t="s">
        <v>51</v>
      </c>
      <c r="B28" s="21">
        <v>44361</v>
      </c>
      <c r="C28" s="21">
        <v>44348</v>
      </c>
      <c r="D28" s="5" t="s">
        <v>72</v>
      </c>
      <c r="E28" s="19">
        <v>34.270000000000003</v>
      </c>
      <c r="F28" s="5" t="s">
        <v>7</v>
      </c>
      <c r="G28" s="3" t="s">
        <v>8</v>
      </c>
      <c r="H28" s="5" t="s">
        <v>12</v>
      </c>
    </row>
    <row r="29" spans="1:8" x14ac:dyDescent="0.25">
      <c r="A29" s="20" t="s">
        <v>50</v>
      </c>
      <c r="B29" s="21">
        <v>44376</v>
      </c>
      <c r="C29" s="21">
        <v>44376</v>
      </c>
      <c r="D29" s="5" t="s">
        <v>23</v>
      </c>
      <c r="E29" s="19">
        <v>30.65</v>
      </c>
      <c r="F29" s="5" t="s">
        <v>52</v>
      </c>
      <c r="G29" s="3" t="s">
        <v>53</v>
      </c>
      <c r="H29" s="5" t="s">
        <v>12</v>
      </c>
    </row>
    <row r="30" spans="1:8" x14ac:dyDescent="0.25">
      <c r="A30" s="20" t="s">
        <v>54</v>
      </c>
      <c r="B30" s="21">
        <v>44390</v>
      </c>
      <c r="C30" s="21">
        <v>44378</v>
      </c>
      <c r="D30" s="5" t="s">
        <v>72</v>
      </c>
      <c r="E30" s="19">
        <v>33.71</v>
      </c>
      <c r="F30" s="5" t="s">
        <v>7</v>
      </c>
      <c r="G30" s="3" t="s">
        <v>8</v>
      </c>
      <c r="H30" s="5" t="s">
        <v>12</v>
      </c>
    </row>
    <row r="31" spans="1:8" x14ac:dyDescent="0.25">
      <c r="A31" s="20" t="s">
        <v>55</v>
      </c>
      <c r="B31" s="21">
        <v>44392</v>
      </c>
      <c r="C31" s="21">
        <v>44392</v>
      </c>
      <c r="D31" s="5" t="s">
        <v>31</v>
      </c>
      <c r="E31" s="19">
        <v>66.27</v>
      </c>
      <c r="F31" s="5" t="s">
        <v>56</v>
      </c>
      <c r="G31" s="3" t="s">
        <v>63</v>
      </c>
      <c r="H31" s="5" t="s">
        <v>12</v>
      </c>
    </row>
    <row r="32" spans="1:8" x14ac:dyDescent="0.25">
      <c r="A32" s="20" t="s">
        <v>55</v>
      </c>
      <c r="B32" s="21">
        <v>44392</v>
      </c>
      <c r="C32" s="21">
        <v>44392</v>
      </c>
      <c r="D32" s="5" t="s">
        <v>31</v>
      </c>
      <c r="E32" s="19">
        <v>50.89</v>
      </c>
      <c r="F32" s="5" t="s">
        <v>56</v>
      </c>
      <c r="G32" s="3" t="s">
        <v>64</v>
      </c>
      <c r="H32" s="5" t="s">
        <v>12</v>
      </c>
    </row>
    <row r="33" spans="1:9" x14ac:dyDescent="0.25">
      <c r="A33" s="20" t="s">
        <v>55</v>
      </c>
      <c r="B33" s="21">
        <v>44392</v>
      </c>
      <c r="C33" s="21">
        <v>44392</v>
      </c>
      <c r="D33" s="5" t="s">
        <v>31</v>
      </c>
      <c r="E33" s="19">
        <v>50.89</v>
      </c>
      <c r="F33" s="5" t="s">
        <v>56</v>
      </c>
      <c r="G33" s="3" t="s">
        <v>65</v>
      </c>
      <c r="H33" s="5" t="s">
        <v>12</v>
      </c>
    </row>
    <row r="34" spans="1:9" x14ac:dyDescent="0.25">
      <c r="A34" s="20" t="s">
        <v>55</v>
      </c>
      <c r="B34" s="21">
        <v>44392</v>
      </c>
      <c r="C34" s="21">
        <v>44392</v>
      </c>
      <c r="D34" s="5" t="s">
        <v>31</v>
      </c>
      <c r="E34" s="19">
        <v>50.88</v>
      </c>
      <c r="F34" s="5" t="s">
        <v>56</v>
      </c>
      <c r="G34" s="3" t="s">
        <v>59</v>
      </c>
      <c r="H34" s="5" t="s">
        <v>12</v>
      </c>
    </row>
    <row r="35" spans="1:9" x14ac:dyDescent="0.25">
      <c r="A35" s="20" t="s">
        <v>57</v>
      </c>
      <c r="B35" s="21">
        <v>44392</v>
      </c>
      <c r="C35" s="21">
        <v>44392</v>
      </c>
      <c r="D35" s="5" t="s">
        <v>58</v>
      </c>
      <c r="E35" s="19">
        <v>35.71</v>
      </c>
      <c r="F35" s="5" t="s">
        <v>42</v>
      </c>
      <c r="G35" s="3" t="s">
        <v>67</v>
      </c>
      <c r="H35" s="5" t="s">
        <v>12</v>
      </c>
    </row>
    <row r="36" spans="1:9" x14ac:dyDescent="0.25">
      <c r="A36" s="20" t="s">
        <v>57</v>
      </c>
      <c r="B36" s="21">
        <v>44392</v>
      </c>
      <c r="C36" s="21">
        <v>44392</v>
      </c>
      <c r="D36" s="5" t="s">
        <v>58</v>
      </c>
      <c r="E36" s="19">
        <v>24.51</v>
      </c>
      <c r="F36" s="5" t="s">
        <v>42</v>
      </c>
      <c r="G36" s="3" t="s">
        <v>66</v>
      </c>
      <c r="H36" s="5" t="s">
        <v>12</v>
      </c>
    </row>
    <row r="37" spans="1:9" ht="39" x14ac:dyDescent="0.25">
      <c r="A37" s="20" t="s">
        <v>60</v>
      </c>
      <c r="B37" s="22">
        <v>44399</v>
      </c>
      <c r="C37" s="22">
        <v>44376</v>
      </c>
      <c r="D37" s="23" t="s">
        <v>61</v>
      </c>
      <c r="E37" s="24">
        <v>1021.6</v>
      </c>
      <c r="F37" s="23" t="s">
        <v>68</v>
      </c>
      <c r="G37" s="25" t="s">
        <v>70</v>
      </c>
      <c r="H37" s="23" t="s">
        <v>12</v>
      </c>
    </row>
    <row r="38" spans="1:9" x14ac:dyDescent="0.25">
      <c r="A38" s="20" t="s">
        <v>62</v>
      </c>
      <c r="B38" s="26">
        <v>44407</v>
      </c>
      <c r="C38" s="26">
        <v>44377</v>
      </c>
      <c r="D38" s="27" t="s">
        <v>72</v>
      </c>
      <c r="E38" s="28">
        <v>33.17</v>
      </c>
      <c r="F38" s="27" t="s">
        <v>71</v>
      </c>
      <c r="G38" s="23" t="s">
        <v>86</v>
      </c>
      <c r="H38" s="27" t="s">
        <v>12</v>
      </c>
    </row>
    <row r="39" spans="1:9" x14ac:dyDescent="0.25">
      <c r="A39" s="20" t="s">
        <v>62</v>
      </c>
      <c r="B39" s="26">
        <v>44407</v>
      </c>
      <c r="C39" s="26">
        <v>44377</v>
      </c>
      <c r="D39" s="27" t="s">
        <v>72</v>
      </c>
      <c r="E39" s="28">
        <v>33.18</v>
      </c>
      <c r="F39" s="27" t="s">
        <v>71</v>
      </c>
      <c r="G39" s="23" t="s">
        <v>87</v>
      </c>
      <c r="H39" s="27" t="s">
        <v>12</v>
      </c>
    </row>
    <row r="40" spans="1:9" x14ac:dyDescent="0.25">
      <c r="A40" s="20" t="s">
        <v>62</v>
      </c>
      <c r="B40" s="26">
        <v>44407</v>
      </c>
      <c r="C40" s="26">
        <v>44377</v>
      </c>
      <c r="D40" s="27" t="s">
        <v>72</v>
      </c>
      <c r="E40" s="28">
        <v>35.74</v>
      </c>
      <c r="F40" s="27" t="s">
        <v>71</v>
      </c>
      <c r="G40" s="23" t="s">
        <v>88</v>
      </c>
      <c r="H40" s="27" t="s">
        <v>12</v>
      </c>
    </row>
    <row r="41" spans="1:9" x14ac:dyDescent="0.25">
      <c r="A41" s="20" t="s">
        <v>62</v>
      </c>
      <c r="B41" s="26">
        <v>44407</v>
      </c>
      <c r="C41" s="26">
        <v>44377</v>
      </c>
      <c r="D41" s="27" t="s">
        <v>72</v>
      </c>
      <c r="E41" s="28">
        <v>35.729999999999997</v>
      </c>
      <c r="F41" s="27" t="s">
        <v>71</v>
      </c>
      <c r="G41" s="23" t="s">
        <v>89</v>
      </c>
      <c r="H41" s="27" t="s">
        <v>12</v>
      </c>
    </row>
    <row r="42" spans="1:9" x14ac:dyDescent="0.25">
      <c r="A42" s="20" t="s">
        <v>62</v>
      </c>
      <c r="B42" s="26">
        <v>44407</v>
      </c>
      <c r="C42" s="26">
        <v>44377</v>
      </c>
      <c r="D42" s="27" t="s">
        <v>72</v>
      </c>
      <c r="E42" s="28">
        <v>35.729999999999997</v>
      </c>
      <c r="F42" s="27" t="s">
        <v>71</v>
      </c>
      <c r="G42" s="23" t="s">
        <v>90</v>
      </c>
      <c r="H42" s="27" t="s">
        <v>12</v>
      </c>
    </row>
    <row r="43" spans="1:9" x14ac:dyDescent="0.25">
      <c r="A43" s="20" t="s">
        <v>62</v>
      </c>
      <c r="B43" s="26">
        <v>44407</v>
      </c>
      <c r="C43" s="26">
        <v>44377</v>
      </c>
      <c r="D43" s="27" t="s">
        <v>20</v>
      </c>
      <c r="E43" s="28">
        <v>15.36</v>
      </c>
      <c r="F43" s="27" t="s">
        <v>71</v>
      </c>
      <c r="G43" s="23" t="s">
        <v>69</v>
      </c>
      <c r="H43" s="27" t="s">
        <v>12</v>
      </c>
    </row>
    <row r="44" spans="1:9" x14ac:dyDescent="0.25">
      <c r="A44" s="20" t="s">
        <v>62</v>
      </c>
      <c r="B44" s="21">
        <v>44407</v>
      </c>
      <c r="C44" s="21">
        <v>44377</v>
      </c>
      <c r="D44" s="5" t="s">
        <v>72</v>
      </c>
      <c r="E44" s="19">
        <v>35.72</v>
      </c>
      <c r="F44" s="27" t="s">
        <v>71</v>
      </c>
      <c r="G44" s="3" t="s">
        <v>83</v>
      </c>
      <c r="H44" s="5" t="s">
        <v>12</v>
      </c>
    </row>
    <row r="45" spans="1:9" s="29" customFormat="1" x14ac:dyDescent="0.2">
      <c r="A45" s="20" t="s">
        <v>73</v>
      </c>
      <c r="B45" s="21">
        <v>44425</v>
      </c>
      <c r="C45" s="21">
        <v>44409</v>
      </c>
      <c r="D45" s="5" t="s">
        <v>72</v>
      </c>
      <c r="E45" s="19">
        <v>34.46</v>
      </c>
      <c r="F45" s="27" t="s">
        <v>7</v>
      </c>
      <c r="G45" s="3" t="s">
        <v>8</v>
      </c>
      <c r="H45" s="5" t="s">
        <v>12</v>
      </c>
    </row>
    <row r="46" spans="1:9" s="29" customFormat="1" x14ac:dyDescent="0.2">
      <c r="A46" s="20" t="s">
        <v>74</v>
      </c>
      <c r="B46" s="21">
        <v>44426</v>
      </c>
      <c r="C46" s="21">
        <v>44426</v>
      </c>
      <c r="D46" s="5" t="s">
        <v>76</v>
      </c>
      <c r="E46" s="19">
        <v>60</v>
      </c>
      <c r="F46" s="27" t="s">
        <v>77</v>
      </c>
      <c r="G46" s="3" t="s">
        <v>78</v>
      </c>
      <c r="H46" s="5" t="s">
        <v>12</v>
      </c>
    </row>
    <row r="47" spans="1:9" s="29" customFormat="1" x14ac:dyDescent="0.2">
      <c r="A47" s="20" t="s">
        <v>75</v>
      </c>
      <c r="B47" s="21">
        <v>44427</v>
      </c>
      <c r="C47" s="21">
        <v>44427</v>
      </c>
      <c r="D47" s="27" t="s">
        <v>80</v>
      </c>
      <c r="E47" s="19">
        <v>450</v>
      </c>
      <c r="F47" s="27" t="s">
        <v>79</v>
      </c>
      <c r="G47" s="23" t="s">
        <v>91</v>
      </c>
      <c r="H47" s="5" t="s">
        <v>12</v>
      </c>
    </row>
    <row r="48" spans="1:9" s="29" customFormat="1" x14ac:dyDescent="0.2">
      <c r="A48" s="20" t="s">
        <v>81</v>
      </c>
      <c r="B48" s="21">
        <v>44439</v>
      </c>
      <c r="C48" s="21">
        <v>44439</v>
      </c>
      <c r="D48" s="30" t="s">
        <v>72</v>
      </c>
      <c r="E48" s="19">
        <v>35.74</v>
      </c>
      <c r="F48" s="27" t="s">
        <v>71</v>
      </c>
      <c r="G48" s="31" t="s">
        <v>84</v>
      </c>
      <c r="H48" s="5" t="s">
        <v>12</v>
      </c>
      <c r="I48" s="29" t="s">
        <v>82</v>
      </c>
    </row>
    <row r="49" spans="1:9" s="29" customFormat="1" x14ac:dyDescent="0.2">
      <c r="A49" s="20" t="s">
        <v>81</v>
      </c>
      <c r="B49" s="21">
        <v>44439</v>
      </c>
      <c r="C49" s="21">
        <v>44439</v>
      </c>
      <c r="D49" s="30" t="s">
        <v>72</v>
      </c>
      <c r="E49" s="19">
        <v>35.72</v>
      </c>
      <c r="F49" s="27" t="s">
        <v>71</v>
      </c>
      <c r="G49" s="31" t="s">
        <v>85</v>
      </c>
      <c r="H49" s="5" t="s">
        <v>12</v>
      </c>
      <c r="I49" s="29" t="s">
        <v>82</v>
      </c>
    </row>
    <row r="50" spans="1:9" ht="12.75" customHeight="1" x14ac:dyDescent="0.25">
      <c r="A50" s="6"/>
      <c r="B50" s="7"/>
      <c r="C50" s="7"/>
      <c r="D50" s="6"/>
      <c r="E50" s="8">
        <f>SUM(E2:E49)</f>
        <v>3500.96</v>
      </c>
      <c r="F50" s="6"/>
      <c r="G50" s="6"/>
      <c r="H50" s="6"/>
    </row>
    <row r="51" spans="1:9" ht="12.75" customHeight="1" x14ac:dyDescent="0.25"/>
    <row r="52" spans="1:9" ht="12.75" customHeight="1" x14ac:dyDescent="0.25"/>
    <row r="53" spans="1:9" ht="12.75" customHeight="1" x14ac:dyDescent="0.25"/>
    <row r="54" spans="1:9" ht="12.75" customHeight="1" x14ac:dyDescent="0.25"/>
    <row r="55" spans="1:9" ht="12.75" customHeight="1" x14ac:dyDescent="0.25"/>
    <row r="56" spans="1:9" ht="12.75" customHeight="1" x14ac:dyDescent="0.25"/>
    <row r="57" spans="1:9" ht="12.75" customHeight="1" x14ac:dyDescent="0.25"/>
    <row r="58" spans="1:9" ht="12.75" customHeight="1" x14ac:dyDescent="0.25"/>
    <row r="59" spans="1:9" ht="12.75" customHeight="1" x14ac:dyDescent="0.25"/>
    <row r="60" spans="1:9" ht="12.75" customHeight="1" x14ac:dyDescent="0.25"/>
    <row r="61" spans="1:9" ht="12.75" customHeight="1" x14ac:dyDescent="0.25"/>
    <row r="62" spans="1:9" ht="12.75" customHeight="1" x14ac:dyDescent="0.25"/>
    <row r="63" spans="1:9" ht="12.75" customHeight="1" x14ac:dyDescent="0.25"/>
    <row r="64" spans="1:9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</sheetData>
  <sortState xmlns:xlrd2="http://schemas.microsoft.com/office/spreadsheetml/2017/richdata2" ref="A2:I50">
    <sortCondition ref="B1"/>
  </sortState>
  <phoneticPr fontId="5" type="noConversion"/>
  <printOptions headings="1"/>
  <pageMargins left="0.7" right="0.7" top="0.75" bottom="0.75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Trustee Expense Report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Ng, Alex</dc:creator>
  <cp:lastModifiedBy>Heis, Wendy</cp:lastModifiedBy>
  <cp:lastPrinted>2020-11-30T17:44:56Z</cp:lastPrinted>
  <dcterms:created xsi:type="dcterms:W3CDTF">2020-11-30T15:11:34Z</dcterms:created>
  <dcterms:modified xsi:type="dcterms:W3CDTF">2022-01-12T18:16:47Z</dcterms:modified>
</cp:coreProperties>
</file>