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99941538-EC76-4226-B001-866525904D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ruste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D66" i="1"/>
  <c r="D81" i="1" s="1"/>
</calcChain>
</file>

<file path=xl/sharedStrings.xml><?xml version="1.0" encoding="utf-8"?>
<sst xmlns="http://schemas.openxmlformats.org/spreadsheetml/2006/main" count="399" uniqueCount="161">
  <si>
    <t>Document Number</t>
  </si>
  <si>
    <t>Posting Date</t>
  </si>
  <si>
    <t>Expense Category</t>
  </si>
  <si>
    <t>Vendor Name or Trustee Reimbursement</t>
  </si>
  <si>
    <t>Expense Description</t>
  </si>
  <si>
    <t>Trustee Ward</t>
  </si>
  <si>
    <t>Amount charged (Net of HST rebates)</t>
  </si>
  <si>
    <t>1000349082</t>
  </si>
  <si>
    <t>Office Supplies &amp; Services</t>
  </si>
  <si>
    <t>Trustee - Ward 19</t>
  </si>
  <si>
    <t>Paper</t>
  </si>
  <si>
    <t>Distribution Centre</t>
  </si>
  <si>
    <t>5003618084</t>
  </si>
  <si>
    <t>Telephone - Voice</t>
  </si>
  <si>
    <t>Compugen Inc.</t>
  </si>
  <si>
    <t>4202477522</t>
  </si>
  <si>
    <t>Rogers Wireless Inc.</t>
  </si>
  <si>
    <t>Rogers Mobility Billing</t>
  </si>
  <si>
    <t>4202483985</t>
  </si>
  <si>
    <t>1000350673</t>
  </si>
  <si>
    <t>4202484505</t>
  </si>
  <si>
    <t>Couriers</t>
  </si>
  <si>
    <t>Business Express Courier</t>
  </si>
  <si>
    <t>Printing &amp; Photocopying - Non-instructional</t>
  </si>
  <si>
    <t>Printing Internal</t>
  </si>
  <si>
    <t>#13648</t>
  </si>
  <si>
    <t>Courier Expense</t>
  </si>
  <si>
    <t>1000351299</t>
  </si>
  <si>
    <t>1000351635</t>
  </si>
  <si>
    <t>Meeting Expenses</t>
  </si>
  <si>
    <t>1000351950</t>
  </si>
  <si>
    <t>4202488646</t>
  </si>
  <si>
    <t>4202492213</t>
  </si>
  <si>
    <t>1000353024</t>
  </si>
  <si>
    <t>1000353643</t>
  </si>
  <si>
    <t>4202497007</t>
  </si>
  <si>
    <t>1000353564</t>
  </si>
  <si>
    <t>30461   1</t>
  </si>
  <si>
    <t>Ghous,Malika</t>
  </si>
  <si>
    <t>4202497204</t>
  </si>
  <si>
    <t>Sathiyababy Jeyachandran</t>
  </si>
  <si>
    <t>#13936</t>
  </si>
  <si>
    <t>#14235</t>
  </si>
  <si>
    <t>#14407</t>
  </si>
  <si>
    <t>#15099</t>
  </si>
  <si>
    <t>#15224</t>
  </si>
  <si>
    <t>#15421</t>
  </si>
  <si>
    <t>Photography expense</t>
  </si>
  <si>
    <t>1000354138</t>
  </si>
  <si>
    <t>1000354345</t>
  </si>
  <si>
    <t>#15831</t>
  </si>
  <si>
    <t>#16146</t>
  </si>
  <si>
    <t>Refreshments and supplies for joint ward forum</t>
  </si>
  <si>
    <t xml:space="preserve">Decorations for Tamil Heritage Month ward forum </t>
  </si>
  <si>
    <t>SanyaShoots</t>
  </si>
  <si>
    <t>1000355440</t>
  </si>
  <si>
    <t>1000355134</t>
  </si>
  <si>
    <t>4202503151</t>
  </si>
  <si>
    <t>1000355015</t>
  </si>
  <si>
    <t>1000354615</t>
  </si>
  <si>
    <t>4202529406</t>
  </si>
  <si>
    <t>4202523377</t>
  </si>
  <si>
    <t>4202517988</t>
  </si>
  <si>
    <t>4202512771</t>
  </si>
  <si>
    <t>4202506675</t>
  </si>
  <si>
    <t>Special Events</t>
  </si>
  <si>
    <t>1000364160</t>
  </si>
  <si>
    <t>Desai,Siddhi</t>
  </si>
  <si>
    <t>33189   1</t>
  </si>
  <si>
    <t>King Kone Inc.</t>
  </si>
  <si>
    <t>School Council Supplies</t>
  </si>
  <si>
    <t>4202532200</t>
  </si>
  <si>
    <t>Patel,Zakir</t>
  </si>
  <si>
    <t>33258   1</t>
  </si>
  <si>
    <t>1000363300</t>
  </si>
  <si>
    <t>1000363204</t>
  </si>
  <si>
    <t>1000361082</t>
  </si>
  <si>
    <t>1000360630</t>
  </si>
  <si>
    <t>1000359939</t>
  </si>
  <si>
    <t>1000359815</t>
  </si>
  <si>
    <t>1000358878</t>
  </si>
  <si>
    <t>1000358575</t>
  </si>
  <si>
    <t>1000358004</t>
  </si>
  <si>
    <t>1000357610</t>
  </si>
  <si>
    <t>1000356438</t>
  </si>
  <si>
    <t>1000356031</t>
  </si>
  <si>
    <t>Instant Imprints Store # 5002</t>
  </si>
  <si>
    <t>Printing &amp; Photocopying - Instructional</t>
  </si>
  <si>
    <t>5108893536</t>
  </si>
  <si>
    <t>5003792430</t>
  </si>
  <si>
    <t>OT Recovery Caretaking</t>
  </si>
  <si>
    <t>1000361022</t>
  </si>
  <si>
    <t>5003792431</t>
  </si>
  <si>
    <t>Miscellaneous</t>
  </si>
  <si>
    <t>5003784743</t>
  </si>
  <si>
    <t>39325   1</t>
  </si>
  <si>
    <t>1000362261</t>
  </si>
  <si>
    <t>1000361224</t>
  </si>
  <si>
    <t>Kortleever,Wilmar</t>
  </si>
  <si>
    <t>34255   1</t>
  </si>
  <si>
    <t>34264   1</t>
  </si>
  <si>
    <t>Babu Take-Out Inc.</t>
  </si>
  <si>
    <t>4202511538</t>
  </si>
  <si>
    <t>33232   1</t>
  </si>
  <si>
    <t>Shahi Karahi Restaurant</t>
  </si>
  <si>
    <t>4202508576</t>
  </si>
  <si>
    <t>Code Red Operative Group Inc.</t>
  </si>
  <si>
    <t>Furniture &amp; Equipment - General</t>
  </si>
  <si>
    <t>5003747530</t>
  </si>
  <si>
    <t>S.McGovern</t>
  </si>
  <si>
    <t>THM Forum - Caretaking</t>
  </si>
  <si>
    <t xml:space="preserve">Permit Cost </t>
  </si>
  <si>
    <t>Instant Imprints Store # 5002 - Delivery Fee</t>
  </si>
  <si>
    <t>M. Oliveira</t>
  </si>
  <si>
    <t>Instant Imprints Store # 5002 - 8x10 Step&amp;Repeat Banner</t>
  </si>
  <si>
    <t>M.Oliveira</t>
  </si>
  <si>
    <t>R2024-0110 - Permit Cost</t>
  </si>
  <si>
    <t>Eid Celebration</t>
  </si>
  <si>
    <t>Joint Eid Celebration</t>
  </si>
  <si>
    <t>#16347</t>
  </si>
  <si>
    <t>#16617</t>
  </si>
  <si>
    <t>#16795</t>
  </si>
  <si>
    <t>#16796</t>
  </si>
  <si>
    <t>#17064</t>
  </si>
  <si>
    <t>#17151</t>
  </si>
  <si>
    <t>#17400</t>
  </si>
  <si>
    <t>#17971</t>
  </si>
  <si>
    <t>#18511</t>
  </si>
  <si>
    <t>#18821</t>
  </si>
  <si>
    <t>#18995</t>
  </si>
  <si>
    <t>#19538</t>
  </si>
  <si>
    <t>#19305</t>
  </si>
  <si>
    <t>#19878</t>
  </si>
  <si>
    <t>#20228</t>
  </si>
  <si>
    <t>#20335</t>
  </si>
  <si>
    <t>#21272</t>
  </si>
  <si>
    <t>Meeting Expenses Welcome Back BBQ</t>
  </si>
  <si>
    <t>September, 2023 - August, 2024</t>
  </si>
  <si>
    <t xml:space="preserve">Yearly Total: </t>
  </si>
  <si>
    <t>Apple AirPods 3rd Gen</t>
  </si>
  <si>
    <t>Apple AirPods 3rd Gen Shipping</t>
  </si>
  <si>
    <t>Tamil Heritage Month Event  Caretaking Cost</t>
  </si>
  <si>
    <t>EID event Food</t>
  </si>
  <si>
    <t>Eid Joint Event Expenses - Supplies</t>
  </si>
  <si>
    <t>Eid Event Supplies</t>
  </si>
  <si>
    <t>Eid Event Food</t>
  </si>
  <si>
    <t>Eid EventFood</t>
  </si>
  <si>
    <t>Eid Event Security Guard 2 -2024 04 18</t>
  </si>
  <si>
    <t>Trustee Food Tamil Heritage  Month Catering</t>
  </si>
  <si>
    <t>Meeting Expenses - SC Appreciation event</t>
  </si>
  <si>
    <t>Permit Joint Eid Al-Fi</t>
  </si>
  <si>
    <t>2024 04 18  Eid Celebration - Recovery of costs from other Trustees for joint event</t>
  </si>
  <si>
    <t>Staff time &amp; Mileage:  Eid Celebration, Woburn, Apr</t>
  </si>
  <si>
    <t>10x10 Tent - Red Canopy</t>
  </si>
  <si>
    <t>Permit  Backpack Event</t>
  </si>
  <si>
    <t>Tent Panels - Rectangle</t>
  </si>
  <si>
    <t>Instant Imprints Store # 5002 - 6' tablecover with TDSB &amp; logo</t>
  </si>
  <si>
    <t>Ice Cream for Ward 19 Community Meet and Greet</t>
  </si>
  <si>
    <t>Refreshments for ward backpack event</t>
  </si>
  <si>
    <t>Supplies for ward backpack event</t>
  </si>
  <si>
    <t>Food for Community Meet and Greet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</si>
</sst>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4" fontId="2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44" fontId="2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44" fontId="6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164" fontId="2" fillId="0" borderId="0" xfId="1" applyFont="1" applyAlignment="1">
      <alignment horizontal="left"/>
    </xf>
    <xf numFmtId="164" fontId="4" fillId="2" borderId="1" xfId="1" applyFont="1" applyFill="1" applyBorder="1" applyAlignment="1">
      <alignment horizontal="left" wrapText="1"/>
    </xf>
    <xf numFmtId="164" fontId="2" fillId="0" borderId="1" xfId="1" applyFont="1" applyBorder="1" applyAlignment="1">
      <alignment horizontal="left" vertical="top"/>
    </xf>
    <xf numFmtId="164" fontId="2" fillId="0" borderId="1" xfId="1" applyFont="1" applyFill="1" applyBorder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164" fontId="4" fillId="2" borderId="1" xfId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zoomScale="90" zoomScaleNormal="90" workbookViewId="0">
      <selection activeCell="I13" sqref="I13"/>
    </sheetView>
  </sheetViews>
  <sheetFormatPr defaultColWidth="8.85546875" defaultRowHeight="14.25" x14ac:dyDescent="0.2"/>
  <cols>
    <col min="1" max="1" width="34.28515625" style="2" bestFit="1" customWidth="1"/>
    <col min="2" max="2" width="13.7109375" style="2" bestFit="1" customWidth="1"/>
    <col min="3" max="3" width="40.42578125" style="2" bestFit="1" customWidth="1"/>
    <col min="4" max="4" width="17.85546875" style="12" bestFit="1" customWidth="1"/>
    <col min="5" max="5" width="27.85546875" style="2" bestFit="1" customWidth="1"/>
    <col min="6" max="6" width="57.5703125" style="2" bestFit="1" customWidth="1"/>
    <col min="7" max="7" width="17.7109375" style="2" bestFit="1" customWidth="1"/>
    <col min="8" max="16384" width="8.85546875" style="2"/>
  </cols>
  <sheetData>
    <row r="1" spans="1:7" ht="15" x14ac:dyDescent="0.2">
      <c r="A1" s="11" t="s">
        <v>137</v>
      </c>
    </row>
    <row r="2" spans="1:7" ht="45" x14ac:dyDescent="0.25">
      <c r="A2" s="3" t="s">
        <v>0</v>
      </c>
      <c r="B2" s="3" t="s">
        <v>1</v>
      </c>
      <c r="C2" s="3" t="s">
        <v>2</v>
      </c>
      <c r="D2" s="13" t="s">
        <v>6</v>
      </c>
      <c r="E2" s="3" t="s">
        <v>3</v>
      </c>
      <c r="F2" s="3" t="s">
        <v>4</v>
      </c>
      <c r="G2" s="3" t="s">
        <v>5</v>
      </c>
    </row>
    <row r="3" spans="1:7" x14ac:dyDescent="0.2">
      <c r="A3" s="4" t="s">
        <v>7</v>
      </c>
      <c r="B3" s="1">
        <v>45198</v>
      </c>
      <c r="C3" s="4" t="s">
        <v>8</v>
      </c>
      <c r="D3" s="14">
        <v>67.180000000000007</v>
      </c>
      <c r="E3" s="4" t="s">
        <v>11</v>
      </c>
      <c r="F3" s="4" t="s">
        <v>10</v>
      </c>
      <c r="G3" s="4" t="s">
        <v>9</v>
      </c>
    </row>
    <row r="4" spans="1:7" x14ac:dyDescent="0.2">
      <c r="A4" s="4" t="s">
        <v>12</v>
      </c>
      <c r="B4" s="1">
        <v>45205</v>
      </c>
      <c r="C4" s="4" t="s">
        <v>13</v>
      </c>
      <c r="D4" s="14">
        <v>241.75</v>
      </c>
      <c r="E4" s="4" t="s">
        <v>14</v>
      </c>
      <c r="F4" s="4" t="s">
        <v>139</v>
      </c>
      <c r="G4" s="4" t="s">
        <v>9</v>
      </c>
    </row>
    <row r="5" spans="1:7" x14ac:dyDescent="0.2">
      <c r="A5" s="4" t="s">
        <v>12</v>
      </c>
      <c r="B5" s="1">
        <v>45205</v>
      </c>
      <c r="C5" s="4" t="s">
        <v>13</v>
      </c>
      <c r="D5" s="14">
        <v>16.350000000000001</v>
      </c>
      <c r="E5" s="4" t="s">
        <v>14</v>
      </c>
      <c r="F5" s="4" t="s">
        <v>140</v>
      </c>
      <c r="G5" s="4" t="s">
        <v>9</v>
      </c>
    </row>
    <row r="6" spans="1:7" x14ac:dyDescent="0.2">
      <c r="A6" s="4" t="s">
        <v>15</v>
      </c>
      <c r="B6" s="1">
        <v>45215</v>
      </c>
      <c r="C6" s="4" t="s">
        <v>13</v>
      </c>
      <c r="D6" s="14">
        <v>22.67</v>
      </c>
      <c r="E6" s="4" t="s">
        <v>16</v>
      </c>
      <c r="F6" s="4" t="s">
        <v>17</v>
      </c>
      <c r="G6" s="4" t="s">
        <v>9</v>
      </c>
    </row>
    <row r="7" spans="1:7" x14ac:dyDescent="0.2">
      <c r="A7" s="4" t="s">
        <v>18</v>
      </c>
      <c r="B7" s="1">
        <v>45247</v>
      </c>
      <c r="C7" s="4" t="s">
        <v>13</v>
      </c>
      <c r="D7" s="14">
        <v>22.67</v>
      </c>
      <c r="E7" s="4" t="s">
        <v>16</v>
      </c>
      <c r="F7" s="4" t="s">
        <v>17</v>
      </c>
      <c r="G7" s="4" t="s">
        <v>9</v>
      </c>
    </row>
    <row r="8" spans="1:7" x14ac:dyDescent="0.2">
      <c r="A8" s="4" t="s">
        <v>19</v>
      </c>
      <c r="B8" s="1">
        <v>45250</v>
      </c>
      <c r="C8" s="4" t="s">
        <v>23</v>
      </c>
      <c r="D8" s="14">
        <v>22.18</v>
      </c>
      <c r="E8" s="4" t="s">
        <v>24</v>
      </c>
      <c r="F8" s="4" t="s">
        <v>25</v>
      </c>
      <c r="G8" s="4" t="s">
        <v>9</v>
      </c>
    </row>
    <row r="9" spans="1:7" x14ac:dyDescent="0.2">
      <c r="A9" s="4" t="s">
        <v>20</v>
      </c>
      <c r="B9" s="1">
        <v>45252</v>
      </c>
      <c r="C9" s="4" t="s">
        <v>21</v>
      </c>
      <c r="D9" s="14">
        <v>65.760000000000005</v>
      </c>
      <c r="E9" s="4" t="s">
        <v>22</v>
      </c>
      <c r="F9" s="4" t="s">
        <v>26</v>
      </c>
      <c r="G9" s="4" t="s">
        <v>9</v>
      </c>
    </row>
    <row r="10" spans="1:7" x14ac:dyDescent="0.2">
      <c r="A10" s="4" t="s">
        <v>27</v>
      </c>
      <c r="B10" s="1">
        <v>45264</v>
      </c>
      <c r="C10" s="4" t="s">
        <v>23</v>
      </c>
      <c r="D10" s="14">
        <v>16.96</v>
      </c>
      <c r="E10" s="4" t="s">
        <v>24</v>
      </c>
      <c r="F10" s="4" t="s">
        <v>41</v>
      </c>
      <c r="G10" s="4" t="s">
        <v>9</v>
      </c>
    </row>
    <row r="11" spans="1:7" x14ac:dyDescent="0.2">
      <c r="A11" s="4" t="s">
        <v>28</v>
      </c>
      <c r="B11" s="1">
        <v>45271</v>
      </c>
      <c r="C11" s="4" t="s">
        <v>23</v>
      </c>
      <c r="D11" s="14">
        <v>36.630000000000003</v>
      </c>
      <c r="E11" s="4" t="s">
        <v>24</v>
      </c>
      <c r="F11" s="4" t="s">
        <v>42</v>
      </c>
      <c r="G11" s="4" t="s">
        <v>9</v>
      </c>
    </row>
    <row r="12" spans="1:7" x14ac:dyDescent="0.2">
      <c r="A12" s="4" t="s">
        <v>30</v>
      </c>
      <c r="B12" s="1">
        <v>45278</v>
      </c>
      <c r="C12" s="4" t="s">
        <v>23</v>
      </c>
      <c r="D12" s="14">
        <v>8.19</v>
      </c>
      <c r="E12" s="4" t="s">
        <v>24</v>
      </c>
      <c r="F12" s="4" t="s">
        <v>43</v>
      </c>
      <c r="G12" s="4" t="s">
        <v>9</v>
      </c>
    </row>
    <row r="13" spans="1:7" x14ac:dyDescent="0.2">
      <c r="A13" s="4" t="s">
        <v>31</v>
      </c>
      <c r="B13" s="1">
        <v>45279</v>
      </c>
      <c r="C13" s="4" t="s">
        <v>13</v>
      </c>
      <c r="D13" s="14">
        <v>22.67</v>
      </c>
      <c r="E13" s="4" t="s">
        <v>16</v>
      </c>
      <c r="F13" s="4" t="s">
        <v>17</v>
      </c>
      <c r="G13" s="4" t="s">
        <v>9</v>
      </c>
    </row>
    <row r="14" spans="1:7" x14ac:dyDescent="0.2">
      <c r="A14" s="4" t="s">
        <v>32</v>
      </c>
      <c r="B14" s="1">
        <v>45303</v>
      </c>
      <c r="C14" s="4" t="s">
        <v>13</v>
      </c>
      <c r="D14" s="14">
        <v>22.67</v>
      </c>
      <c r="E14" s="4" t="s">
        <v>16</v>
      </c>
      <c r="F14" s="4" t="s">
        <v>17</v>
      </c>
      <c r="G14" s="4" t="s">
        <v>9</v>
      </c>
    </row>
    <row r="15" spans="1:7" x14ac:dyDescent="0.2">
      <c r="A15" s="4" t="s">
        <v>33</v>
      </c>
      <c r="B15" s="1">
        <v>45313</v>
      </c>
      <c r="C15" s="4" t="s">
        <v>23</v>
      </c>
      <c r="D15" s="14">
        <v>8.19</v>
      </c>
      <c r="E15" s="4" t="s">
        <v>24</v>
      </c>
      <c r="F15" s="4" t="s">
        <v>44</v>
      </c>
      <c r="G15" s="4" t="s">
        <v>9</v>
      </c>
    </row>
    <row r="16" spans="1:7" x14ac:dyDescent="0.2">
      <c r="A16" s="4" t="s">
        <v>33</v>
      </c>
      <c r="B16" s="1">
        <v>45313</v>
      </c>
      <c r="C16" s="4" t="s">
        <v>23</v>
      </c>
      <c r="D16" s="14">
        <v>33.25</v>
      </c>
      <c r="E16" s="4" t="s">
        <v>24</v>
      </c>
      <c r="F16" s="4" t="s">
        <v>45</v>
      </c>
      <c r="G16" s="4" t="s">
        <v>9</v>
      </c>
    </row>
    <row r="17" spans="1:8" x14ac:dyDescent="0.2">
      <c r="A17" s="4" t="s">
        <v>34</v>
      </c>
      <c r="B17" s="1">
        <v>45323</v>
      </c>
      <c r="C17" s="4" t="s">
        <v>29</v>
      </c>
      <c r="D17" s="14">
        <v>66.67</v>
      </c>
      <c r="E17" s="4" t="s">
        <v>54</v>
      </c>
      <c r="F17" s="4" t="s">
        <v>47</v>
      </c>
      <c r="G17" s="4" t="s">
        <v>9</v>
      </c>
    </row>
    <row r="18" spans="1:8" x14ac:dyDescent="0.2">
      <c r="A18" s="4" t="s">
        <v>35</v>
      </c>
      <c r="B18" s="1">
        <v>45323</v>
      </c>
      <c r="C18" s="4" t="s">
        <v>13</v>
      </c>
      <c r="D18" s="14">
        <v>54.03</v>
      </c>
      <c r="E18" s="4" t="s">
        <v>16</v>
      </c>
      <c r="F18" s="4" t="s">
        <v>17</v>
      </c>
      <c r="G18" s="4" t="s">
        <v>9</v>
      </c>
    </row>
    <row r="19" spans="1:8" x14ac:dyDescent="0.2">
      <c r="A19" s="4" t="s">
        <v>36</v>
      </c>
      <c r="B19" s="1">
        <v>45327</v>
      </c>
      <c r="C19" s="4" t="s">
        <v>23</v>
      </c>
      <c r="D19" s="14">
        <v>31.39</v>
      </c>
      <c r="E19" s="4" t="s">
        <v>24</v>
      </c>
      <c r="F19" s="4" t="s">
        <v>46</v>
      </c>
      <c r="G19" s="4" t="s">
        <v>9</v>
      </c>
    </row>
    <row r="20" spans="1:8" x14ac:dyDescent="0.2">
      <c r="A20" s="4" t="s">
        <v>37</v>
      </c>
      <c r="B20" s="1">
        <v>45330</v>
      </c>
      <c r="C20" s="4" t="s">
        <v>29</v>
      </c>
      <c r="D20" s="15">
        <v>5.29</v>
      </c>
      <c r="E20" s="4" t="s">
        <v>38</v>
      </c>
      <c r="F20" s="4" t="s">
        <v>52</v>
      </c>
      <c r="G20" s="4" t="s">
        <v>9</v>
      </c>
    </row>
    <row r="21" spans="1:8" x14ac:dyDescent="0.2">
      <c r="A21" s="4" t="s">
        <v>37</v>
      </c>
      <c r="B21" s="1">
        <v>45330</v>
      </c>
      <c r="C21" s="4" t="s">
        <v>29</v>
      </c>
      <c r="D21" s="15">
        <v>5.23</v>
      </c>
      <c r="E21" s="4" t="s">
        <v>38</v>
      </c>
      <c r="F21" s="4" t="s">
        <v>52</v>
      </c>
      <c r="G21" s="4" t="s">
        <v>9</v>
      </c>
    </row>
    <row r="22" spans="1:8" x14ac:dyDescent="0.2">
      <c r="A22" s="4" t="s">
        <v>39</v>
      </c>
      <c r="B22" s="1">
        <v>45330</v>
      </c>
      <c r="C22" s="4" t="s">
        <v>29</v>
      </c>
      <c r="D22" s="14">
        <v>66.67</v>
      </c>
      <c r="E22" s="4" t="s">
        <v>40</v>
      </c>
      <c r="F22" s="4" t="s">
        <v>53</v>
      </c>
      <c r="G22" s="4" t="s">
        <v>9</v>
      </c>
    </row>
    <row r="23" spans="1:8" x14ac:dyDescent="0.2">
      <c r="A23" s="4" t="s">
        <v>48</v>
      </c>
      <c r="B23" s="1">
        <v>45342</v>
      </c>
      <c r="C23" s="4" t="s">
        <v>23</v>
      </c>
      <c r="D23" s="15">
        <v>8.4</v>
      </c>
      <c r="E23" s="4" t="s">
        <v>24</v>
      </c>
      <c r="F23" s="4" t="s">
        <v>50</v>
      </c>
      <c r="G23" s="4" t="s">
        <v>9</v>
      </c>
    </row>
    <row r="24" spans="1:8" x14ac:dyDescent="0.2">
      <c r="A24" s="4" t="s">
        <v>49</v>
      </c>
      <c r="B24" s="1">
        <v>45348</v>
      </c>
      <c r="C24" s="4" t="s">
        <v>23</v>
      </c>
      <c r="D24" s="15">
        <v>26.15</v>
      </c>
      <c r="E24" s="4" t="s">
        <v>24</v>
      </c>
      <c r="F24" s="4" t="s">
        <v>51</v>
      </c>
      <c r="G24" s="4" t="s">
        <v>9</v>
      </c>
    </row>
    <row r="25" spans="1:8" x14ac:dyDescent="0.2">
      <c r="A25" s="4" t="s">
        <v>59</v>
      </c>
      <c r="B25" s="1">
        <v>45355</v>
      </c>
      <c r="C25" s="4" t="s">
        <v>23</v>
      </c>
      <c r="D25" s="5">
        <v>12.66</v>
      </c>
      <c r="E25" s="4" t="s">
        <v>24</v>
      </c>
      <c r="F25" s="4" t="s">
        <v>119</v>
      </c>
      <c r="G25" s="4" t="s">
        <v>9</v>
      </c>
    </row>
    <row r="26" spans="1:8" x14ac:dyDescent="0.2">
      <c r="A26" s="4" t="s">
        <v>58</v>
      </c>
      <c r="B26" s="1">
        <v>45358</v>
      </c>
      <c r="C26" s="4" t="s">
        <v>70</v>
      </c>
      <c r="D26" s="5">
        <v>24.12</v>
      </c>
      <c r="E26" s="4" t="s">
        <v>110</v>
      </c>
      <c r="F26" s="4" t="s">
        <v>141</v>
      </c>
      <c r="G26" s="4" t="s">
        <v>9</v>
      </c>
    </row>
    <row r="27" spans="1:8" x14ac:dyDescent="0.2">
      <c r="A27" s="4" t="s">
        <v>57</v>
      </c>
      <c r="B27" s="1">
        <v>45364</v>
      </c>
      <c r="C27" s="4" t="s">
        <v>13</v>
      </c>
      <c r="D27" s="5">
        <v>54.03</v>
      </c>
      <c r="E27" s="4" t="s">
        <v>16</v>
      </c>
      <c r="F27" s="4" t="s">
        <v>17</v>
      </c>
      <c r="G27" s="4" t="s">
        <v>9</v>
      </c>
    </row>
    <row r="28" spans="1:8" x14ac:dyDescent="0.2">
      <c r="A28" s="4" t="s">
        <v>56</v>
      </c>
      <c r="B28" s="1">
        <v>45369</v>
      </c>
      <c r="C28" s="4" t="s">
        <v>23</v>
      </c>
      <c r="D28" s="5">
        <v>27.54</v>
      </c>
      <c r="E28" s="4" t="s">
        <v>24</v>
      </c>
      <c r="F28" s="4" t="s">
        <v>120</v>
      </c>
      <c r="G28" s="4" t="s">
        <v>9</v>
      </c>
    </row>
    <row r="29" spans="1:8" s="9" customFormat="1" x14ac:dyDescent="0.2">
      <c r="A29" s="4" t="s">
        <v>55</v>
      </c>
      <c r="B29" s="1">
        <v>45376</v>
      </c>
      <c r="C29" s="4" t="s">
        <v>23</v>
      </c>
      <c r="D29" s="5">
        <v>13.93</v>
      </c>
      <c r="E29" s="4" t="s">
        <v>24</v>
      </c>
      <c r="F29" s="4" t="s">
        <v>121</v>
      </c>
      <c r="G29" s="4" t="s">
        <v>9</v>
      </c>
      <c r="H29" s="23"/>
    </row>
    <row r="30" spans="1:8" s="9" customFormat="1" x14ac:dyDescent="0.2">
      <c r="A30" s="4" t="s">
        <v>55</v>
      </c>
      <c r="B30" s="1">
        <v>45376</v>
      </c>
      <c r="C30" s="4" t="s">
        <v>23</v>
      </c>
      <c r="D30" s="5">
        <v>14.16</v>
      </c>
      <c r="E30" s="4" t="s">
        <v>24</v>
      </c>
      <c r="F30" s="4" t="s">
        <v>122</v>
      </c>
      <c r="G30" s="4" t="s">
        <v>9</v>
      </c>
      <c r="H30" s="23"/>
    </row>
    <row r="31" spans="1:8" s="9" customFormat="1" x14ac:dyDescent="0.2">
      <c r="A31" s="4" t="s">
        <v>85</v>
      </c>
      <c r="B31" s="1">
        <v>45390</v>
      </c>
      <c r="C31" s="4" t="s">
        <v>23</v>
      </c>
      <c r="D31" s="5">
        <v>8.19</v>
      </c>
      <c r="E31" s="4" t="s">
        <v>24</v>
      </c>
      <c r="F31" s="4" t="s">
        <v>123</v>
      </c>
      <c r="G31" s="4" t="s">
        <v>9</v>
      </c>
      <c r="H31" s="23"/>
    </row>
    <row r="32" spans="1:8" s="9" customFormat="1" x14ac:dyDescent="0.2">
      <c r="A32" s="4" t="s">
        <v>85</v>
      </c>
      <c r="B32" s="1">
        <v>45390</v>
      </c>
      <c r="C32" s="4" t="s">
        <v>23</v>
      </c>
      <c r="D32" s="5">
        <v>14.99</v>
      </c>
      <c r="E32" s="4" t="s">
        <v>24</v>
      </c>
      <c r="F32" s="4" t="s">
        <v>124</v>
      </c>
      <c r="G32" s="4" t="s">
        <v>9</v>
      </c>
      <c r="H32" s="23"/>
    </row>
    <row r="33" spans="1:8" s="9" customFormat="1" x14ac:dyDescent="0.2">
      <c r="A33" s="4" t="s">
        <v>64</v>
      </c>
      <c r="B33" s="1">
        <v>45390</v>
      </c>
      <c r="C33" s="4" t="s">
        <v>13</v>
      </c>
      <c r="D33" s="5">
        <v>54.03</v>
      </c>
      <c r="E33" s="4" t="s">
        <v>16</v>
      </c>
      <c r="F33" s="4" t="s">
        <v>17</v>
      </c>
      <c r="G33" s="4" t="s">
        <v>9</v>
      </c>
      <c r="H33" s="23"/>
    </row>
    <row r="34" spans="1:8" s="9" customFormat="1" x14ac:dyDescent="0.2">
      <c r="A34" s="4" t="s">
        <v>84</v>
      </c>
      <c r="B34" s="1">
        <v>45397</v>
      </c>
      <c r="C34" s="4" t="s">
        <v>23</v>
      </c>
      <c r="D34" s="5">
        <v>14.48</v>
      </c>
      <c r="E34" s="4" t="s">
        <v>24</v>
      </c>
      <c r="F34" s="4" t="s">
        <v>125</v>
      </c>
      <c r="G34" s="4" t="s">
        <v>9</v>
      </c>
      <c r="H34" s="23"/>
    </row>
    <row r="35" spans="1:8" s="9" customFormat="1" x14ac:dyDescent="0.2">
      <c r="A35" s="4" t="s">
        <v>105</v>
      </c>
      <c r="B35" s="1">
        <v>45401</v>
      </c>
      <c r="C35" s="4" t="s">
        <v>29</v>
      </c>
      <c r="D35" s="5">
        <v>339.03</v>
      </c>
      <c r="E35" s="4" t="s">
        <v>104</v>
      </c>
      <c r="F35" s="4" t="s">
        <v>142</v>
      </c>
      <c r="G35" s="4" t="s">
        <v>9</v>
      </c>
      <c r="H35" s="23"/>
    </row>
    <row r="36" spans="1:8" s="9" customFormat="1" x14ac:dyDescent="0.2">
      <c r="A36" s="4" t="s">
        <v>103</v>
      </c>
      <c r="B36" s="1">
        <v>45406</v>
      </c>
      <c r="C36" s="4" t="s">
        <v>29</v>
      </c>
      <c r="D36" s="5">
        <v>5.83</v>
      </c>
      <c r="E36" s="4" t="s">
        <v>38</v>
      </c>
      <c r="F36" s="4" t="s">
        <v>143</v>
      </c>
      <c r="G36" s="4" t="s">
        <v>9</v>
      </c>
      <c r="H36" s="23"/>
    </row>
    <row r="37" spans="1:8" x14ac:dyDescent="0.2">
      <c r="A37" s="4" t="s">
        <v>73</v>
      </c>
      <c r="B37" s="1">
        <v>45406</v>
      </c>
      <c r="C37" s="4" t="s">
        <v>70</v>
      </c>
      <c r="D37" s="5">
        <v>39.9</v>
      </c>
      <c r="E37" s="4" t="s">
        <v>72</v>
      </c>
      <c r="F37" s="4" t="s">
        <v>143</v>
      </c>
      <c r="G37" s="4" t="s">
        <v>9</v>
      </c>
    </row>
    <row r="38" spans="1:8" x14ac:dyDescent="0.2">
      <c r="A38" s="4" t="s">
        <v>68</v>
      </c>
      <c r="B38" s="1">
        <v>45406</v>
      </c>
      <c r="C38" s="4" t="s">
        <v>65</v>
      </c>
      <c r="D38" s="5">
        <v>99.87</v>
      </c>
      <c r="E38" s="4" t="s">
        <v>67</v>
      </c>
      <c r="F38" s="4" t="s">
        <v>144</v>
      </c>
      <c r="G38" s="4" t="s">
        <v>9</v>
      </c>
    </row>
    <row r="39" spans="1:8" x14ac:dyDescent="0.2">
      <c r="A39" s="4" t="s">
        <v>68</v>
      </c>
      <c r="B39" s="1">
        <v>45406</v>
      </c>
      <c r="C39" s="4" t="s">
        <v>65</v>
      </c>
      <c r="D39" s="5">
        <v>139.6</v>
      </c>
      <c r="E39" s="4" t="s">
        <v>67</v>
      </c>
      <c r="F39" s="4" t="s">
        <v>145</v>
      </c>
      <c r="G39" s="4" t="s">
        <v>9</v>
      </c>
    </row>
    <row r="40" spans="1:8" x14ac:dyDescent="0.2">
      <c r="A40" s="4" t="s">
        <v>68</v>
      </c>
      <c r="B40" s="1">
        <v>45406</v>
      </c>
      <c r="C40" s="4" t="s">
        <v>65</v>
      </c>
      <c r="D40" s="5">
        <v>135.87</v>
      </c>
      <c r="E40" s="4" t="s">
        <v>67</v>
      </c>
      <c r="F40" s="4" t="s">
        <v>146</v>
      </c>
      <c r="G40" s="4" t="s">
        <v>9</v>
      </c>
    </row>
    <row r="41" spans="1:8" x14ac:dyDescent="0.2">
      <c r="A41" s="4" t="s">
        <v>108</v>
      </c>
      <c r="B41" s="1">
        <v>45408</v>
      </c>
      <c r="C41" s="4" t="s">
        <v>107</v>
      </c>
      <c r="D41" s="5">
        <v>294.22000000000003</v>
      </c>
      <c r="E41" s="4" t="s">
        <v>106</v>
      </c>
      <c r="F41" s="4" t="s">
        <v>147</v>
      </c>
      <c r="G41" s="4" t="s">
        <v>9</v>
      </c>
    </row>
    <row r="42" spans="1:8" x14ac:dyDescent="0.2">
      <c r="A42" s="4" t="s">
        <v>83</v>
      </c>
      <c r="B42" s="1">
        <v>45418</v>
      </c>
      <c r="C42" s="4" t="s">
        <v>23</v>
      </c>
      <c r="D42" s="5">
        <v>8.19</v>
      </c>
      <c r="E42" s="4" t="s">
        <v>24</v>
      </c>
      <c r="F42" s="4" t="s">
        <v>126</v>
      </c>
      <c r="G42" s="4" t="s">
        <v>9</v>
      </c>
    </row>
    <row r="43" spans="1:8" x14ac:dyDescent="0.2">
      <c r="A43" s="4" t="s">
        <v>102</v>
      </c>
      <c r="B43" s="1">
        <v>45420</v>
      </c>
      <c r="C43" s="4" t="s">
        <v>29</v>
      </c>
      <c r="D43" s="5">
        <v>91.51</v>
      </c>
      <c r="E43" s="4" t="s">
        <v>101</v>
      </c>
      <c r="F43" s="4" t="s">
        <v>148</v>
      </c>
      <c r="G43" s="4" t="s">
        <v>9</v>
      </c>
    </row>
    <row r="44" spans="1:8" x14ac:dyDescent="0.2">
      <c r="A44" s="4" t="s">
        <v>82</v>
      </c>
      <c r="B44" s="1">
        <v>45425</v>
      </c>
      <c r="C44" s="4" t="s">
        <v>23</v>
      </c>
      <c r="D44" s="5">
        <v>26.6</v>
      </c>
      <c r="E44" s="4" t="s">
        <v>24</v>
      </c>
      <c r="F44" s="4" t="s">
        <v>127</v>
      </c>
      <c r="G44" s="4" t="s">
        <v>9</v>
      </c>
    </row>
    <row r="45" spans="1:8" x14ac:dyDescent="0.2">
      <c r="A45" s="4" t="s">
        <v>63</v>
      </c>
      <c r="B45" s="1">
        <v>45426</v>
      </c>
      <c r="C45" s="4" t="s">
        <v>13</v>
      </c>
      <c r="D45" s="5">
        <v>54.49</v>
      </c>
      <c r="E45" s="4" t="s">
        <v>16</v>
      </c>
      <c r="F45" s="4" t="s">
        <v>17</v>
      </c>
      <c r="G45" s="4" t="s">
        <v>9</v>
      </c>
    </row>
    <row r="46" spans="1:8" x14ac:dyDescent="0.2">
      <c r="A46" s="4" t="s">
        <v>81</v>
      </c>
      <c r="B46" s="1">
        <v>45434</v>
      </c>
      <c r="C46" s="4" t="s">
        <v>23</v>
      </c>
      <c r="D46" s="5">
        <v>14.86</v>
      </c>
      <c r="E46" s="4" t="s">
        <v>24</v>
      </c>
      <c r="F46" s="4" t="s">
        <v>128</v>
      </c>
      <c r="G46" s="4" t="s">
        <v>9</v>
      </c>
    </row>
    <row r="47" spans="1:8" x14ac:dyDescent="0.2">
      <c r="A47" s="4" t="s">
        <v>80</v>
      </c>
      <c r="B47" s="1">
        <v>45439</v>
      </c>
      <c r="C47" s="4" t="s">
        <v>23</v>
      </c>
      <c r="D47" s="5">
        <v>98.49</v>
      </c>
      <c r="E47" s="4" t="s">
        <v>24</v>
      </c>
      <c r="F47" s="4" t="s">
        <v>129</v>
      </c>
      <c r="G47" s="4" t="s">
        <v>9</v>
      </c>
    </row>
    <row r="48" spans="1:8" x14ac:dyDescent="0.2">
      <c r="A48" s="4" t="s">
        <v>79</v>
      </c>
      <c r="B48" s="1">
        <v>45450</v>
      </c>
      <c r="C48" s="4" t="s">
        <v>23</v>
      </c>
      <c r="D48" s="5">
        <v>51.94</v>
      </c>
      <c r="E48" s="4" t="s">
        <v>24</v>
      </c>
      <c r="F48" s="4" t="s">
        <v>130</v>
      </c>
      <c r="G48" s="4" t="s">
        <v>9</v>
      </c>
    </row>
    <row r="49" spans="1:8" x14ac:dyDescent="0.2">
      <c r="A49" s="4" t="s">
        <v>78</v>
      </c>
      <c r="B49" s="1">
        <v>45453</v>
      </c>
      <c r="C49" s="4" t="s">
        <v>23</v>
      </c>
      <c r="D49" s="5">
        <v>28.24</v>
      </c>
      <c r="E49" s="4" t="s">
        <v>24</v>
      </c>
      <c r="F49" s="4" t="s">
        <v>131</v>
      </c>
      <c r="G49" s="4" t="s">
        <v>9</v>
      </c>
    </row>
    <row r="50" spans="1:8" x14ac:dyDescent="0.2">
      <c r="A50" s="6" t="s">
        <v>100</v>
      </c>
      <c r="B50" s="7">
        <v>45454</v>
      </c>
      <c r="C50" s="6" t="s">
        <v>29</v>
      </c>
      <c r="D50" s="8">
        <v>106.2</v>
      </c>
      <c r="E50" s="6" t="s">
        <v>98</v>
      </c>
      <c r="F50" s="6" t="s">
        <v>149</v>
      </c>
      <c r="G50" s="6" t="s">
        <v>9</v>
      </c>
      <c r="H50" s="16"/>
    </row>
    <row r="51" spans="1:8" x14ac:dyDescent="0.2">
      <c r="A51" s="6" t="s">
        <v>100</v>
      </c>
      <c r="B51" s="7">
        <v>45454</v>
      </c>
      <c r="C51" s="6" t="s">
        <v>29</v>
      </c>
      <c r="D51" s="8">
        <v>28.8</v>
      </c>
      <c r="E51" s="6" t="s">
        <v>98</v>
      </c>
      <c r="F51" s="6" t="s">
        <v>149</v>
      </c>
      <c r="G51" s="6" t="s">
        <v>9</v>
      </c>
      <c r="H51" s="16"/>
    </row>
    <row r="52" spans="1:8" x14ac:dyDescent="0.2">
      <c r="A52" s="6" t="s">
        <v>100</v>
      </c>
      <c r="B52" s="7">
        <v>45454</v>
      </c>
      <c r="C52" s="6" t="s">
        <v>29</v>
      </c>
      <c r="D52" s="8">
        <v>9.19</v>
      </c>
      <c r="E52" s="6" t="s">
        <v>98</v>
      </c>
      <c r="F52" s="6" t="s">
        <v>149</v>
      </c>
      <c r="G52" s="6" t="s">
        <v>9</v>
      </c>
      <c r="H52" s="16"/>
    </row>
    <row r="53" spans="1:8" x14ac:dyDescent="0.2">
      <c r="A53" s="6" t="s">
        <v>99</v>
      </c>
      <c r="B53" s="7">
        <v>45454</v>
      </c>
      <c r="C53" s="6" t="s">
        <v>29</v>
      </c>
      <c r="D53" s="8">
        <v>40.85</v>
      </c>
      <c r="E53" s="6" t="s">
        <v>98</v>
      </c>
      <c r="F53" s="6" t="s">
        <v>149</v>
      </c>
      <c r="G53" s="6" t="s">
        <v>9</v>
      </c>
      <c r="H53" s="16"/>
    </row>
    <row r="54" spans="1:8" x14ac:dyDescent="0.2">
      <c r="A54" s="6" t="s">
        <v>99</v>
      </c>
      <c r="B54" s="7">
        <v>45454</v>
      </c>
      <c r="C54" s="6" t="s">
        <v>29</v>
      </c>
      <c r="D54" s="8">
        <v>17.34</v>
      </c>
      <c r="E54" s="6" t="s">
        <v>98</v>
      </c>
      <c r="F54" s="6" t="s">
        <v>149</v>
      </c>
      <c r="G54" s="6" t="s">
        <v>9</v>
      </c>
      <c r="H54" s="16"/>
    </row>
    <row r="55" spans="1:8" x14ac:dyDescent="0.2">
      <c r="A55" s="6" t="s">
        <v>99</v>
      </c>
      <c r="B55" s="7">
        <v>45454</v>
      </c>
      <c r="C55" s="6" t="s">
        <v>29</v>
      </c>
      <c r="D55" s="8">
        <v>2.4900000000000002</v>
      </c>
      <c r="E55" s="6" t="s">
        <v>98</v>
      </c>
      <c r="F55" s="6" t="s">
        <v>149</v>
      </c>
      <c r="G55" s="6" t="s">
        <v>9</v>
      </c>
      <c r="H55" s="16"/>
    </row>
    <row r="56" spans="1:8" x14ac:dyDescent="0.2">
      <c r="A56" s="6" t="s">
        <v>99</v>
      </c>
      <c r="B56" s="7">
        <v>45454</v>
      </c>
      <c r="C56" s="6" t="s">
        <v>29</v>
      </c>
      <c r="D56" s="8">
        <v>24.86</v>
      </c>
      <c r="E56" s="6" t="s">
        <v>98</v>
      </c>
      <c r="F56" s="6" t="s">
        <v>149</v>
      </c>
      <c r="G56" s="6" t="s">
        <v>9</v>
      </c>
      <c r="H56" s="16"/>
    </row>
    <row r="57" spans="1:8" x14ac:dyDescent="0.2">
      <c r="A57" s="6" t="s">
        <v>99</v>
      </c>
      <c r="B57" s="7">
        <v>45454</v>
      </c>
      <c r="C57" s="6" t="s">
        <v>29</v>
      </c>
      <c r="D57" s="8">
        <v>91.94</v>
      </c>
      <c r="E57" s="6" t="s">
        <v>98</v>
      </c>
      <c r="F57" s="6" t="s">
        <v>149</v>
      </c>
      <c r="G57" s="6" t="s">
        <v>9</v>
      </c>
      <c r="H57" s="16"/>
    </row>
    <row r="58" spans="1:8" x14ac:dyDescent="0.2">
      <c r="A58" s="4" t="s">
        <v>62</v>
      </c>
      <c r="B58" s="1">
        <v>45455</v>
      </c>
      <c r="C58" s="4" t="s">
        <v>13</v>
      </c>
      <c r="D58" s="5">
        <v>22.67</v>
      </c>
      <c r="E58" s="4" t="s">
        <v>16</v>
      </c>
      <c r="F58" s="4" t="s">
        <v>17</v>
      </c>
      <c r="G58" s="4" t="s">
        <v>9</v>
      </c>
    </row>
    <row r="59" spans="1:8" x14ac:dyDescent="0.2">
      <c r="A59" s="4" t="s">
        <v>77</v>
      </c>
      <c r="B59" s="1">
        <v>45460</v>
      </c>
      <c r="C59" s="4" t="s">
        <v>23</v>
      </c>
      <c r="D59" s="5">
        <v>37.96</v>
      </c>
      <c r="E59" s="4" t="s">
        <v>24</v>
      </c>
      <c r="F59" s="4" t="s">
        <v>132</v>
      </c>
      <c r="G59" s="4" t="s">
        <v>9</v>
      </c>
    </row>
    <row r="60" spans="1:8" x14ac:dyDescent="0.2">
      <c r="A60" s="4" t="s">
        <v>91</v>
      </c>
      <c r="B60" s="1">
        <v>45463</v>
      </c>
      <c r="C60" s="4" t="s">
        <v>90</v>
      </c>
      <c r="D60" s="5">
        <v>578.88</v>
      </c>
      <c r="E60" s="4" t="s">
        <v>116</v>
      </c>
      <c r="F60" s="4" t="s">
        <v>150</v>
      </c>
      <c r="G60" s="4" t="s">
        <v>9</v>
      </c>
    </row>
    <row r="61" spans="1:8" ht="28.5" x14ac:dyDescent="0.2">
      <c r="A61" s="4" t="s">
        <v>97</v>
      </c>
      <c r="B61" s="1">
        <v>45467</v>
      </c>
      <c r="C61" s="4" t="s">
        <v>29</v>
      </c>
      <c r="D61" s="5">
        <v>-1073.5999999999999</v>
      </c>
      <c r="E61" s="4" t="s">
        <v>118</v>
      </c>
      <c r="F61" s="17" t="s">
        <v>151</v>
      </c>
      <c r="G61" s="4" t="s">
        <v>9</v>
      </c>
      <c r="H61" s="10"/>
    </row>
    <row r="62" spans="1:8" x14ac:dyDescent="0.2">
      <c r="A62" s="4" t="s">
        <v>76</v>
      </c>
      <c r="B62" s="1">
        <v>45467</v>
      </c>
      <c r="C62" s="4" t="s">
        <v>23</v>
      </c>
      <c r="D62" s="5">
        <v>92.24</v>
      </c>
      <c r="E62" s="4" t="s">
        <v>24</v>
      </c>
      <c r="F62" s="4" t="s">
        <v>133</v>
      </c>
      <c r="G62" s="4" t="s">
        <v>9</v>
      </c>
    </row>
    <row r="63" spans="1:8" x14ac:dyDescent="0.2">
      <c r="A63" s="4" t="s">
        <v>76</v>
      </c>
      <c r="B63" s="1">
        <v>45467</v>
      </c>
      <c r="C63" s="4" t="s">
        <v>23</v>
      </c>
      <c r="D63" s="5">
        <v>8.19</v>
      </c>
      <c r="E63" s="4" t="s">
        <v>24</v>
      </c>
      <c r="F63" s="4" t="s">
        <v>134</v>
      </c>
      <c r="G63" s="4" t="s">
        <v>9</v>
      </c>
    </row>
    <row r="64" spans="1:8" x14ac:dyDescent="0.2">
      <c r="A64" s="4" t="s">
        <v>96</v>
      </c>
      <c r="B64" s="1">
        <v>45482</v>
      </c>
      <c r="C64" s="4" t="s">
        <v>29</v>
      </c>
      <c r="D64" s="5">
        <v>44.25</v>
      </c>
      <c r="E64" s="4" t="s">
        <v>117</v>
      </c>
      <c r="F64" s="4" t="s">
        <v>152</v>
      </c>
      <c r="G64" s="4" t="s">
        <v>9</v>
      </c>
    </row>
    <row r="65" spans="1:7" x14ac:dyDescent="0.2">
      <c r="A65" s="4" t="s">
        <v>61</v>
      </c>
      <c r="B65" s="1">
        <v>45483</v>
      </c>
      <c r="C65" s="4" t="s">
        <v>13</v>
      </c>
      <c r="D65" s="5">
        <v>54.03</v>
      </c>
      <c r="E65" s="4" t="s">
        <v>16</v>
      </c>
      <c r="F65" s="4" t="s">
        <v>17</v>
      </c>
      <c r="G65" s="4" t="s">
        <v>9</v>
      </c>
    </row>
    <row r="66" spans="1:7" x14ac:dyDescent="0.2">
      <c r="A66" s="4" t="s">
        <v>94</v>
      </c>
      <c r="B66" s="1">
        <v>45498</v>
      </c>
      <c r="C66" s="4" t="s">
        <v>93</v>
      </c>
      <c r="D66" s="5">
        <f>1476.21+122.59</f>
        <v>1598.8</v>
      </c>
      <c r="E66" s="4" t="s">
        <v>86</v>
      </c>
      <c r="F66" s="4" t="s">
        <v>153</v>
      </c>
      <c r="G66" s="4" t="s">
        <v>9</v>
      </c>
    </row>
    <row r="67" spans="1:7" x14ac:dyDescent="0.2">
      <c r="A67" s="4" t="s">
        <v>60</v>
      </c>
      <c r="B67" s="1">
        <v>45517</v>
      </c>
      <c r="C67" s="4" t="s">
        <v>13</v>
      </c>
      <c r="D67" s="5">
        <v>22.67</v>
      </c>
      <c r="E67" s="4" t="s">
        <v>16</v>
      </c>
      <c r="F67" s="4" t="s">
        <v>17</v>
      </c>
      <c r="G67" s="4" t="s">
        <v>9</v>
      </c>
    </row>
    <row r="68" spans="1:7" x14ac:dyDescent="0.2">
      <c r="A68" s="4" t="s">
        <v>75</v>
      </c>
      <c r="B68" s="1">
        <v>45532</v>
      </c>
      <c r="C68" s="4" t="s">
        <v>23</v>
      </c>
      <c r="D68" s="5">
        <v>99.32</v>
      </c>
      <c r="E68" s="4" t="s">
        <v>111</v>
      </c>
      <c r="F68" s="4" t="s">
        <v>154</v>
      </c>
      <c r="G68" s="4" t="s">
        <v>9</v>
      </c>
    </row>
    <row r="69" spans="1:7" x14ac:dyDescent="0.2">
      <c r="A69" s="4" t="s">
        <v>92</v>
      </c>
      <c r="B69" s="1">
        <v>45533</v>
      </c>
      <c r="C69" s="4" t="s">
        <v>8</v>
      </c>
      <c r="D69" s="5">
        <f>286.05+45.97</f>
        <v>332.02</v>
      </c>
      <c r="E69" s="4" t="s">
        <v>86</v>
      </c>
      <c r="F69" s="4" t="s">
        <v>155</v>
      </c>
      <c r="G69" s="4" t="s">
        <v>9</v>
      </c>
    </row>
    <row r="70" spans="1:7" x14ac:dyDescent="0.2">
      <c r="A70" s="4" t="s">
        <v>89</v>
      </c>
      <c r="B70" s="1">
        <v>45533</v>
      </c>
      <c r="C70" s="4" t="s">
        <v>87</v>
      </c>
      <c r="D70" s="5">
        <v>254.37</v>
      </c>
      <c r="E70" s="4" t="s">
        <v>115</v>
      </c>
      <c r="F70" s="4" t="s">
        <v>156</v>
      </c>
      <c r="G70" s="4" t="s">
        <v>9</v>
      </c>
    </row>
    <row r="71" spans="1:7" x14ac:dyDescent="0.2">
      <c r="A71" s="4" t="s">
        <v>89</v>
      </c>
      <c r="B71" s="1">
        <v>45533</v>
      </c>
      <c r="C71" s="4" t="s">
        <v>87</v>
      </c>
      <c r="D71" s="5">
        <v>862.23</v>
      </c>
      <c r="E71" s="4" t="s">
        <v>115</v>
      </c>
      <c r="F71" s="4" t="s">
        <v>114</v>
      </c>
      <c r="G71" s="4" t="s">
        <v>9</v>
      </c>
    </row>
    <row r="72" spans="1:7" x14ac:dyDescent="0.2">
      <c r="A72" s="4" t="s">
        <v>89</v>
      </c>
      <c r="B72" s="1">
        <v>45533</v>
      </c>
      <c r="C72" s="4" t="s">
        <v>87</v>
      </c>
      <c r="D72" s="5">
        <v>122.59</v>
      </c>
      <c r="E72" s="4" t="s">
        <v>113</v>
      </c>
      <c r="F72" s="4" t="s">
        <v>112</v>
      </c>
      <c r="G72" s="4" t="s">
        <v>9</v>
      </c>
    </row>
    <row r="73" spans="1:7" x14ac:dyDescent="0.2">
      <c r="A73" s="4" t="s">
        <v>88</v>
      </c>
      <c r="B73" s="1">
        <v>45533</v>
      </c>
      <c r="C73" s="4" t="s">
        <v>87</v>
      </c>
      <c r="D73" s="5">
        <v>0.01</v>
      </c>
      <c r="E73" s="4" t="s">
        <v>113</v>
      </c>
      <c r="F73" s="4" t="s">
        <v>112</v>
      </c>
      <c r="G73" s="4" t="s">
        <v>9</v>
      </c>
    </row>
    <row r="74" spans="1:7" x14ac:dyDescent="0.2">
      <c r="A74" s="4" t="s">
        <v>95</v>
      </c>
      <c r="B74" s="1">
        <v>45534</v>
      </c>
      <c r="C74" s="4" t="s">
        <v>29</v>
      </c>
      <c r="D74" s="5">
        <v>204.32</v>
      </c>
      <c r="E74" s="4" t="s">
        <v>72</v>
      </c>
      <c r="F74" s="4" t="s">
        <v>136</v>
      </c>
      <c r="G74" s="4" t="s">
        <v>9</v>
      </c>
    </row>
    <row r="75" spans="1:7" x14ac:dyDescent="0.2">
      <c r="A75" s="4" t="s">
        <v>95</v>
      </c>
      <c r="B75" s="1">
        <v>45534</v>
      </c>
      <c r="C75" s="4" t="s">
        <v>29</v>
      </c>
      <c r="D75" s="5">
        <v>303.41000000000003</v>
      </c>
      <c r="E75" s="4" t="s">
        <v>72</v>
      </c>
      <c r="F75" s="4" t="s">
        <v>136</v>
      </c>
      <c r="G75" s="4" t="s">
        <v>9</v>
      </c>
    </row>
    <row r="76" spans="1:7" x14ac:dyDescent="0.2">
      <c r="A76" s="4" t="s">
        <v>74</v>
      </c>
      <c r="B76" s="1">
        <v>45534</v>
      </c>
      <c r="C76" s="4" t="s">
        <v>23</v>
      </c>
      <c r="D76" s="5">
        <v>28.7</v>
      </c>
      <c r="E76" s="4" t="s">
        <v>24</v>
      </c>
      <c r="F76" s="4" t="s">
        <v>135</v>
      </c>
      <c r="G76" s="4" t="s">
        <v>9</v>
      </c>
    </row>
    <row r="77" spans="1:7" x14ac:dyDescent="0.2">
      <c r="A77" s="4" t="s">
        <v>71</v>
      </c>
      <c r="B77" s="1">
        <v>45535</v>
      </c>
      <c r="C77" s="4" t="s">
        <v>70</v>
      </c>
      <c r="D77" s="5">
        <v>1095.67</v>
      </c>
      <c r="E77" s="4" t="s">
        <v>69</v>
      </c>
      <c r="F77" s="4" t="s">
        <v>157</v>
      </c>
      <c r="G77" s="4" t="s">
        <v>9</v>
      </c>
    </row>
    <row r="78" spans="1:7" x14ac:dyDescent="0.2">
      <c r="A78" s="4" t="s">
        <v>66</v>
      </c>
      <c r="B78" s="1">
        <v>45535</v>
      </c>
      <c r="C78" s="4" t="s">
        <v>65</v>
      </c>
      <c r="D78" s="5">
        <v>17.28</v>
      </c>
      <c r="E78" s="4" t="s">
        <v>109</v>
      </c>
      <c r="F78" s="4" t="s">
        <v>158</v>
      </c>
      <c r="G78" s="4" t="s">
        <v>9</v>
      </c>
    </row>
    <row r="79" spans="1:7" x14ac:dyDescent="0.2">
      <c r="A79" s="4" t="s">
        <v>66</v>
      </c>
      <c r="B79" s="1">
        <v>45535</v>
      </c>
      <c r="C79" s="4" t="s">
        <v>65</v>
      </c>
      <c r="D79" s="5">
        <v>9.19</v>
      </c>
      <c r="E79" s="4" t="s">
        <v>109</v>
      </c>
      <c r="F79" s="4" t="s">
        <v>159</v>
      </c>
      <c r="G79" s="4" t="s">
        <v>9</v>
      </c>
    </row>
    <row r="80" spans="1:7" x14ac:dyDescent="0.2">
      <c r="A80" s="4" t="s">
        <v>66</v>
      </c>
      <c r="B80" s="1">
        <v>45535</v>
      </c>
      <c r="C80" s="4" t="s">
        <v>65</v>
      </c>
      <c r="D80" s="5">
        <v>142.19</v>
      </c>
      <c r="E80" s="4" t="s">
        <v>109</v>
      </c>
      <c r="F80" s="4" t="s">
        <v>160</v>
      </c>
      <c r="G80" s="4" t="s">
        <v>9</v>
      </c>
    </row>
    <row r="81" spans="1:7" ht="15" x14ac:dyDescent="0.2">
      <c r="A81" s="18" t="s">
        <v>138</v>
      </c>
      <c r="B81" s="19"/>
      <c r="C81" s="20"/>
      <c r="D81" s="21">
        <f>SUM(D3:D80)</f>
        <v>7716.7799999999988</v>
      </c>
      <c r="E81" s="22"/>
      <c r="F81" s="22"/>
      <c r="G81" s="22"/>
    </row>
  </sheetData>
  <mergeCells count="1">
    <mergeCell ref="A81:C81"/>
  </mergeCells>
  <phoneticPr fontId="3" type="noConversion"/>
  <printOptions headings="1"/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Trustee Expense Report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Alex</dc:creator>
  <cp:lastModifiedBy>Alibhai, Anisha</cp:lastModifiedBy>
  <cp:lastPrinted>2020-11-30T17:44:56Z</cp:lastPrinted>
  <dcterms:created xsi:type="dcterms:W3CDTF">2020-11-30T15:11:34Z</dcterms:created>
  <dcterms:modified xsi:type="dcterms:W3CDTF">2025-06-10T14:25:03Z</dcterms:modified>
</cp:coreProperties>
</file>