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Summary\Trustee Expenses Summary 2022-2023\10. September - August Expenses Summary\"/>
    </mc:Choice>
  </mc:AlternateContent>
  <xr:revisionPtr revIDLastSave="0" documentId="13_ncr:1_{EF31877F-D1FD-467E-B8DC-4C0051BF40F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9" i="1" l="1"/>
  <c r="E10" i="1"/>
  <c r="E11" i="1"/>
  <c r="C5" i="1"/>
  <c r="C20" i="1"/>
  <c r="E20" i="1" l="1"/>
</calcChain>
</file>

<file path=xl/sharedStrings.xml><?xml version="1.0" encoding="utf-8"?>
<sst xmlns="http://schemas.openxmlformats.org/spreadsheetml/2006/main" count="25" uniqueCount="25">
  <si>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</si>
  <si>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</si>
  <si>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</si>
  <si>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</si>
  <si>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</si>
  <si>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</si>
  <si>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</si>
  <si>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</si>
  <si>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</si>
  <si>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</si>
  <si>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</si>
  <si>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</si>
  <si>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</si>
  <si>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September</t>
  </si>
  <si>
    <t>October</t>
  </si>
  <si>
    <t>Ward:</t>
  </si>
  <si>
    <t>Trustee Name:</t>
  </si>
  <si>
    <t>2022-23</t>
  </si>
  <si>
    <t>Prorated Annual Budget Allocation:</t>
  </si>
  <si>
    <t>November 15 to 30</t>
  </si>
  <si>
    <t>see footnote</t>
  </si>
  <si>
    <t>November 1 to 14</t>
  </si>
  <si>
    <t>* Due to the start of the new 4 year elected term on November 15, 2022, the annual trustee budget of $11,780 has been prorated for the September 1, 2022 to November 14, 2022 and November 15, 2022 to August 31, 2023 periods.</t>
  </si>
  <si>
    <t>Trustee - Ward 8</t>
  </si>
  <si>
    <t>Shelley Laskin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</si>
</sst>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5" fontId="4" fillId="0" borderId="0" xfId="1" applyNumberFormat="1" applyFont="1"/>
    <xf numFmtId="164" fontId="4" fillId="0" borderId="1" xfId="1" applyNumberFormat="1" applyFont="1" applyBorder="1"/>
    <xf numFmtId="164" fontId="4" fillId="0" borderId="0" xfId="1" applyNumberFormat="1" applyFont="1"/>
    <xf numFmtId="164" fontId="4" fillId="0" borderId="1" xfId="1" applyFont="1" applyBorder="1"/>
    <xf numFmtId="164" fontId="4" fillId="0" borderId="0" xfId="0" applyNumberFormat="1" applyFont="1"/>
    <xf numFmtId="164" fontId="5" fillId="0" borderId="0" xfId="1" applyFont="1"/>
    <xf numFmtId="0" fontId="6" fillId="0" borderId="0" xfId="0" applyFont="1"/>
    <xf numFmtId="164" fontId="5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"/>
  <sheetViews>
    <sheetView tabSelected="1" workbookViewId="0">
      <selection activeCell="A22" sqref="A22:I22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15.7109375" bestFit="1" customWidth="1"/>
    <col min="5" max="5" width="19.85546875" customWidth="1"/>
    <col min="6" max="6" width="10.85546875" customWidth="1"/>
    <col min="7" max="7" width="11" bestFit="1" customWidth="1"/>
  </cols>
  <sheetData>
    <row r="1" spans="1:8" ht="15.75" x14ac:dyDescent="0.25">
      <c r="A1" s="3"/>
      <c r="B1" s="3"/>
    </row>
    <row r="2" spans="1:8" ht="40.5" customHeight="1" x14ac:dyDescent="0.25">
      <c r="A2" s="13" t="s">
        <v>0</v>
      </c>
      <c r="B2" s="13"/>
      <c r="C2" s="13"/>
      <c r="D2" s="13"/>
      <c r="E2" s="4"/>
      <c r="F2" s="3"/>
      <c r="G2" s="3"/>
      <c r="H2" s="3"/>
    </row>
    <row r="3" spans="1:8" s="1" customFormat="1" ht="37.5" customHeight="1" x14ac:dyDescent="0.25">
      <c r="A3" s="2" t="s">
        <v>1</v>
      </c>
      <c r="B3" s="3" t="s">
        <v>17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15</v>
      </c>
      <c r="B4" s="3" t="s">
        <v>23</v>
      </c>
      <c r="C4" s="2" t="s">
        <v>16</v>
      </c>
      <c r="D4" s="11" t="s">
        <v>24</v>
      </c>
      <c r="E4" s="2"/>
      <c r="F4" s="3"/>
      <c r="G4" s="3"/>
      <c r="H4" s="3"/>
    </row>
    <row r="5" spans="1:8" ht="42" customHeight="1" x14ac:dyDescent="0.25">
      <c r="A5" s="14" t="s">
        <v>18</v>
      </c>
      <c r="B5" s="14"/>
      <c r="C5" s="9">
        <f>11780-E5</f>
        <v>2454</v>
      </c>
      <c r="E5" s="7">
        <v>9326</v>
      </c>
      <c r="F5" s="5" t="s">
        <v>20</v>
      </c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8" customHeight="1" x14ac:dyDescent="0.25">
      <c r="A7" s="2"/>
      <c r="B7" s="3" t="s">
        <v>13</v>
      </c>
      <c r="C7" s="10">
        <v>51.41</v>
      </c>
      <c r="D7" s="3"/>
      <c r="E7" s="3"/>
      <c r="F7" s="3"/>
      <c r="G7" s="3"/>
      <c r="H7" s="3"/>
    </row>
    <row r="8" spans="1:8" ht="18" customHeight="1" x14ac:dyDescent="0.25">
      <c r="A8" s="2"/>
      <c r="B8" s="3" t="s">
        <v>14</v>
      </c>
      <c r="C8" s="10">
        <v>109.44</v>
      </c>
      <c r="D8" s="3"/>
      <c r="E8" s="3"/>
      <c r="F8" s="3"/>
      <c r="G8" s="3"/>
      <c r="H8" s="3"/>
    </row>
    <row r="9" spans="1:8" ht="18" customHeight="1" x14ac:dyDescent="0.25">
      <c r="A9" s="2"/>
      <c r="B9" s="3" t="s">
        <v>21</v>
      </c>
      <c r="C9" s="10">
        <v>178.04</v>
      </c>
      <c r="D9" s="3"/>
      <c r="E9" s="3"/>
      <c r="F9" s="3"/>
      <c r="G9" s="3"/>
      <c r="H9" s="3"/>
    </row>
    <row r="10" spans="1:8" ht="15.75" x14ac:dyDescent="0.25">
      <c r="A10" s="2"/>
      <c r="B10" s="3" t="s">
        <v>19</v>
      </c>
      <c r="C10" s="10"/>
      <c r="D10" s="3"/>
      <c r="E10" s="10">
        <f>143.02+25.54</f>
        <v>168.56</v>
      </c>
      <c r="F10" s="3"/>
      <c r="G10" s="3"/>
      <c r="H10" s="3"/>
    </row>
    <row r="11" spans="1:8" ht="15.75" x14ac:dyDescent="0.25">
      <c r="A11" s="3"/>
      <c r="B11" s="3" t="s">
        <v>4</v>
      </c>
      <c r="C11" s="10"/>
      <c r="D11" s="3"/>
      <c r="E11" s="10">
        <f>1568.57-143.02-25.54</f>
        <v>1400.01</v>
      </c>
      <c r="F11" s="3"/>
      <c r="G11" s="3"/>
      <c r="H11" s="3"/>
    </row>
    <row r="12" spans="1:8" ht="15.75" x14ac:dyDescent="0.25">
      <c r="A12" s="3"/>
      <c r="B12" s="3" t="s">
        <v>5</v>
      </c>
      <c r="C12" s="10"/>
      <c r="D12" s="3"/>
      <c r="E12" s="10">
        <v>-1068.43</v>
      </c>
      <c r="F12" s="3"/>
      <c r="G12" s="3"/>
      <c r="H12" s="3"/>
    </row>
    <row r="13" spans="1:8" ht="15.75" x14ac:dyDescent="0.25">
      <c r="A13" s="3"/>
      <c r="B13" s="3" t="s">
        <v>6</v>
      </c>
      <c r="C13" s="10"/>
      <c r="D13" s="3"/>
      <c r="E13" s="10">
        <v>339.91</v>
      </c>
      <c r="F13" s="3"/>
      <c r="G13" s="3"/>
      <c r="H13" s="3"/>
    </row>
    <row r="14" spans="1:8" ht="15.75" x14ac:dyDescent="0.25">
      <c r="A14" s="3"/>
      <c r="B14" s="3" t="s">
        <v>7</v>
      </c>
      <c r="C14" s="10"/>
      <c r="D14" s="3"/>
      <c r="E14" s="10">
        <v>1088.18</v>
      </c>
      <c r="F14" s="3"/>
      <c r="G14" s="3"/>
      <c r="H14" s="3"/>
    </row>
    <row r="15" spans="1:8" ht="15.75" x14ac:dyDescent="0.25">
      <c r="A15" s="3"/>
      <c r="B15" s="3" t="s">
        <v>8</v>
      </c>
      <c r="C15" s="10"/>
      <c r="D15" s="3"/>
      <c r="E15" s="10">
        <v>332.91</v>
      </c>
      <c r="F15" s="3"/>
      <c r="G15" s="3"/>
      <c r="H15" s="3"/>
    </row>
    <row r="16" spans="1:8" ht="15.75" x14ac:dyDescent="0.25">
      <c r="A16" s="3"/>
      <c r="B16" s="3" t="s">
        <v>9</v>
      </c>
      <c r="C16" s="10"/>
      <c r="D16" s="3"/>
      <c r="E16" s="10">
        <v>955.88</v>
      </c>
      <c r="F16" s="3"/>
      <c r="G16" s="12"/>
      <c r="H16" s="3"/>
    </row>
    <row r="17" spans="1:9" ht="15.75" x14ac:dyDescent="0.25">
      <c r="A17" s="3"/>
      <c r="B17" s="3" t="s">
        <v>10</v>
      </c>
      <c r="C17" s="10"/>
      <c r="D17" s="3"/>
      <c r="E17" s="10">
        <v>542.53</v>
      </c>
      <c r="F17" s="3"/>
      <c r="G17" s="3"/>
      <c r="H17" s="3"/>
    </row>
    <row r="18" spans="1:9" ht="15.75" x14ac:dyDescent="0.25">
      <c r="A18" s="3"/>
      <c r="B18" s="3" t="s">
        <v>11</v>
      </c>
      <c r="C18" s="10"/>
      <c r="D18" s="3"/>
      <c r="E18" s="10">
        <v>2341.86</v>
      </c>
      <c r="F18" s="3"/>
      <c r="G18" s="3"/>
      <c r="H18" s="3"/>
    </row>
    <row r="19" spans="1:9" ht="15.75" x14ac:dyDescent="0.25">
      <c r="A19" s="3"/>
      <c r="B19" s="3" t="s">
        <v>12</v>
      </c>
      <c r="C19" s="10"/>
      <c r="D19" s="3"/>
      <c r="E19" s="10">
        <f>215.35</f>
        <v>215.35</v>
      </c>
      <c r="F19" s="3"/>
      <c r="G19" s="3"/>
      <c r="H19" s="3"/>
    </row>
    <row r="20" spans="1:9" ht="46.5" customHeight="1" thickBot="1" x14ac:dyDescent="0.3">
      <c r="A20" s="2" t="s">
        <v>3</v>
      </c>
      <c r="B20" s="3"/>
      <c r="C20" s="8">
        <f>SUM(C7:C19)</f>
        <v>338.89</v>
      </c>
      <c r="D20" s="3"/>
      <c r="E20" s="6">
        <f>SUM(E10:E19)</f>
        <v>6316.76</v>
      </c>
      <c r="F20" s="3"/>
      <c r="G20" s="3"/>
      <c r="H20" s="3"/>
    </row>
    <row r="21" spans="1:9" ht="16.5" thickTop="1" x14ac:dyDescent="0.25">
      <c r="A21" s="3"/>
      <c r="B21" s="3"/>
      <c r="C21" s="3"/>
      <c r="D21" s="3"/>
      <c r="E21" s="3"/>
      <c r="F21" s="3"/>
      <c r="G21" s="3"/>
      <c r="H21" s="3"/>
    </row>
    <row r="22" spans="1:9" ht="33.75" customHeight="1" x14ac:dyDescent="0.25">
      <c r="A22" s="15" t="s">
        <v>22</v>
      </c>
      <c r="B22" s="15"/>
      <c r="C22" s="15"/>
      <c r="D22" s="15"/>
      <c r="E22" s="15"/>
      <c r="F22" s="15"/>
      <c r="G22" s="15"/>
      <c r="H22" s="15"/>
      <c r="I22" s="15"/>
    </row>
    <row r="23" spans="1:9" ht="15.75" x14ac:dyDescent="0.25">
      <c r="A23" s="3"/>
      <c r="B23" s="3"/>
      <c r="C23" s="3"/>
      <c r="D23" s="3"/>
      <c r="E23" s="3"/>
      <c r="F23" s="3"/>
      <c r="G23" s="3"/>
      <c r="H23" s="3"/>
    </row>
    <row r="24" spans="1:9" ht="15.75" x14ac:dyDescent="0.25">
      <c r="A24" s="3"/>
      <c r="B24" s="3"/>
      <c r="C24" s="3"/>
      <c r="D24" s="3"/>
      <c r="E24" s="3"/>
      <c r="F24" s="3"/>
      <c r="G24" s="3"/>
      <c r="H24" s="3"/>
    </row>
    <row r="25" spans="1:9" ht="15.75" x14ac:dyDescent="0.25">
      <c r="A25" s="3"/>
      <c r="B25" s="3"/>
      <c r="C25" s="3"/>
      <c r="D25" s="3"/>
      <c r="E25" s="3"/>
      <c r="F25" s="3"/>
      <c r="G25" s="3"/>
      <c r="H25" s="3"/>
    </row>
  </sheetData>
  <mergeCells count="3">
    <mergeCell ref="A2:D2"/>
    <mergeCell ref="A5:B5"/>
    <mergeCell ref="A22:I2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Harris, Stephanie</cp:lastModifiedBy>
  <cp:lastPrinted>2016-04-29T18:07:32Z</cp:lastPrinted>
  <dcterms:created xsi:type="dcterms:W3CDTF">2016-02-05T20:59:07Z</dcterms:created>
  <dcterms:modified xsi:type="dcterms:W3CDTF">2025-06-09T12:09:18Z</dcterms:modified>
</cp:coreProperties>
</file>